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rwicktowncouncil-my.sharepoint.com/personal/jaynetopham_warwicktowncouncil_org_uk/Documents/Documents/F &amp; P JUne 23/"/>
    </mc:Choice>
  </mc:AlternateContent>
  <xr:revisionPtr revIDLastSave="0" documentId="8_{FA9C5A16-C07D-4396-8C90-3E8F5CA176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y Books_ Bank Payments (De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9" i="1" l="1"/>
  <c r="E105" i="1" s="1"/>
  <c r="F99" i="1"/>
  <c r="F105" i="1" s="1"/>
  <c r="D99" i="1"/>
  <c r="D105" i="1" s="1"/>
</calcChain>
</file>

<file path=xl/sharedStrings.xml><?xml version="1.0" encoding="utf-8"?>
<sst xmlns="http://schemas.openxmlformats.org/spreadsheetml/2006/main" count="179" uniqueCount="150">
  <si>
    <t>Date</t>
  </si>
  <si>
    <t>Ref</t>
  </si>
  <si>
    <t>Details</t>
  </si>
  <si>
    <t>Donald Forbes</t>
  </si>
  <si>
    <t>Dishwasher Lease</t>
  </si>
  <si>
    <t>SGW Payroll</t>
  </si>
  <si>
    <t>PAYE</t>
  </si>
  <si>
    <t>TIC Ticket Sales</t>
  </si>
  <si>
    <t>Jayne Topham</t>
  </si>
  <si>
    <t>Sid Russell</t>
  </si>
  <si>
    <t>Vehicle Lease</t>
  </si>
  <si>
    <t>Net</t>
  </si>
  <si>
    <t>VAT</t>
  </si>
  <si>
    <t xml:space="preserve">Gross </t>
  </si>
  <si>
    <t>Telephones</t>
  </si>
  <si>
    <t xml:space="preserve">Online Jobs </t>
  </si>
  <si>
    <t xml:space="preserve">Recruitment </t>
  </si>
  <si>
    <t>Shop TillE</t>
  </si>
  <si>
    <t xml:space="preserve">Processing Charge </t>
  </si>
  <si>
    <t>Rent &amp; Rates</t>
  </si>
  <si>
    <t xml:space="preserve">TIC Card Machine </t>
  </si>
  <si>
    <t xml:space="preserve">Mark Robertson </t>
  </si>
  <si>
    <t xml:space="preserve">Octopus Energy </t>
  </si>
  <si>
    <t xml:space="preserve">Bank Charges </t>
  </si>
  <si>
    <t xml:space="preserve">Subscription </t>
  </si>
  <si>
    <t xml:space="preserve">Payroll </t>
  </si>
  <si>
    <t xml:space="preserve">Pension </t>
  </si>
  <si>
    <t xml:space="preserve">IMS Technology </t>
  </si>
  <si>
    <t xml:space="preserve">Jaguar </t>
  </si>
  <si>
    <t xml:space="preserve">Thomas Fox Lands </t>
  </si>
  <si>
    <t xml:space="preserve">Churchyard Costs </t>
  </si>
  <si>
    <t xml:space="preserve">Ellen Manning </t>
  </si>
  <si>
    <t>Nice People</t>
  </si>
  <si>
    <t xml:space="preserve">Domitex Laundry </t>
  </si>
  <si>
    <t xml:space="preserve">Tablecloths For Events </t>
  </si>
  <si>
    <t xml:space="preserve">May 2023 - Payments - Overview </t>
  </si>
  <si>
    <t xml:space="preserve">ZenZero </t>
  </si>
  <si>
    <t xml:space="preserve">Warwick District Council </t>
  </si>
  <si>
    <t xml:space="preserve">Hilary Roberts </t>
  </si>
  <si>
    <t xml:space="preserve">TIC Stock </t>
  </si>
  <si>
    <t xml:space="preserve">Peter Atkinson </t>
  </si>
  <si>
    <t xml:space="preserve">Allotment Expenses </t>
  </si>
  <si>
    <t>Epos System</t>
  </si>
  <si>
    <t>Processing Charge &amp; Year End</t>
  </si>
  <si>
    <t xml:space="preserve">Twinning Expenses </t>
  </si>
  <si>
    <t>Internal Transfer</t>
  </si>
  <si>
    <t xml:space="preserve">Deposit Account </t>
  </si>
  <si>
    <t xml:space="preserve">Transfer </t>
  </si>
  <si>
    <t>Payments &amp; Transfers</t>
  </si>
  <si>
    <t>Adexa</t>
  </si>
  <si>
    <t xml:space="preserve">Angela Phillips </t>
  </si>
  <si>
    <t>Barclaycard</t>
  </si>
  <si>
    <t>Lloyds Bank</t>
  </si>
  <si>
    <t>Sage Software</t>
  </si>
  <si>
    <t xml:space="preserve">SW PLC Stakehold </t>
  </si>
  <si>
    <t>Payroll</t>
  </si>
  <si>
    <t xml:space="preserve">Cliff Wiggins </t>
  </si>
  <si>
    <t xml:space="preserve">Angela Clarke </t>
  </si>
  <si>
    <t xml:space="preserve">Mayor's Charity </t>
  </si>
  <si>
    <t xml:space="preserve">Good Causes Auction Money </t>
  </si>
  <si>
    <t>Clothes 2 Order</t>
  </si>
  <si>
    <t>Staff Polo Shirts</t>
  </si>
  <si>
    <t xml:space="preserve">Screwfix </t>
  </si>
  <si>
    <t>ESE Direct</t>
  </si>
  <si>
    <t>PayPal</t>
  </si>
  <si>
    <t xml:space="preserve">TIC Postage </t>
  </si>
  <si>
    <t>Water Plus</t>
  </si>
  <si>
    <t xml:space="preserve">Brunel Engraving </t>
  </si>
  <si>
    <t>Councillor Name Badges</t>
  </si>
  <si>
    <t xml:space="preserve">Stripe Payments </t>
  </si>
  <si>
    <t xml:space="preserve">Visit Warwick Refund </t>
  </si>
  <si>
    <t>Warwickshire Drains</t>
  </si>
  <si>
    <t xml:space="preserve">Andy Saunders </t>
  </si>
  <si>
    <t xml:space="preserve">Coronation Event </t>
  </si>
  <si>
    <t>Citron Hygiene</t>
  </si>
  <si>
    <t>Handryer Lease</t>
  </si>
  <si>
    <t xml:space="preserve">CJ Events </t>
  </si>
  <si>
    <t xml:space="preserve">Angela Lamont </t>
  </si>
  <si>
    <t xml:space="preserve">Steel Drum Bands </t>
  </si>
  <si>
    <t>Coronation Event</t>
  </si>
  <si>
    <t xml:space="preserve">NS Booth Electrical </t>
  </si>
  <si>
    <t>McBeath &amp; Co</t>
  </si>
  <si>
    <t>Warwick Marketing</t>
  </si>
  <si>
    <t>TWG Systems</t>
  </si>
  <si>
    <t>Bunting Road Closures</t>
  </si>
  <si>
    <t xml:space="preserve">Danny Eggington </t>
  </si>
  <si>
    <t>Mayor Making Photographer</t>
  </si>
  <si>
    <t xml:space="preserve">Impact Souvenirs </t>
  </si>
  <si>
    <t xml:space="preserve">Whittake Association </t>
  </si>
  <si>
    <t xml:space="preserve">Health and Safety Training </t>
  </si>
  <si>
    <t>eUKhost</t>
  </si>
  <si>
    <t>Domain Name</t>
  </si>
  <si>
    <t xml:space="preserve">Claret Sales &amp; Marketing </t>
  </si>
  <si>
    <t xml:space="preserve">Torrys Hardware </t>
  </si>
  <si>
    <t>Emma Ball</t>
  </si>
  <si>
    <t xml:space="preserve">Kevin Robinson </t>
  </si>
  <si>
    <t xml:space="preserve">Susie Grindey </t>
  </si>
  <si>
    <t>Richard Lewis</t>
  </si>
  <si>
    <t xml:space="preserve">Window Cleaning </t>
  </si>
  <si>
    <t xml:space="preserve">CSL </t>
  </si>
  <si>
    <t>Cleaning Supplies</t>
  </si>
  <si>
    <t xml:space="preserve">Warwick Ambulance </t>
  </si>
  <si>
    <t xml:space="preserve">First Aid - Coronation Event </t>
  </si>
  <si>
    <t>Warwickshire CC</t>
  </si>
  <si>
    <t>Rick Thompson</t>
  </si>
  <si>
    <t xml:space="preserve">Boperator </t>
  </si>
  <si>
    <t xml:space="preserve">Ben Lambert </t>
  </si>
  <si>
    <t>George Palmer</t>
  </si>
  <si>
    <t>Councillors New Folders</t>
  </si>
  <si>
    <t xml:space="preserve">Steven Bruce </t>
  </si>
  <si>
    <t xml:space="preserve">Liz Healey </t>
  </si>
  <si>
    <t>Paula Fletcher</t>
  </si>
  <si>
    <t xml:space="preserve">AC Connections </t>
  </si>
  <si>
    <t xml:space="preserve">Mark Rigney </t>
  </si>
  <si>
    <t xml:space="preserve">Refreshments For Events </t>
  </si>
  <si>
    <t xml:space="preserve">Warwick Foodbank </t>
  </si>
  <si>
    <t xml:space="preserve">H Fellows </t>
  </si>
  <si>
    <t xml:space="preserve">In The Ballroom Refreshments </t>
  </si>
  <si>
    <t xml:space="preserve">Hill Close Gardens </t>
  </si>
  <si>
    <t>Warwick Community Band</t>
  </si>
  <si>
    <t xml:space="preserve">Spotless Cleaning </t>
  </si>
  <si>
    <t xml:space="preserve">Court House Cleaning </t>
  </si>
  <si>
    <t>Migration From Azure</t>
  </si>
  <si>
    <t>Azure</t>
  </si>
  <si>
    <t>PEAS Standpipes</t>
  </si>
  <si>
    <t>IT Support</t>
  </si>
  <si>
    <t>Microsoft</t>
  </si>
  <si>
    <t>Service Charge</t>
  </si>
  <si>
    <t xml:space="preserve">Mayor Making Printing </t>
  </si>
  <si>
    <t xml:space="preserve">Coronation Postcards </t>
  </si>
  <si>
    <t xml:space="preserve">TIC Printing </t>
  </si>
  <si>
    <t xml:space="preserve">Bunting In Market </t>
  </si>
  <si>
    <t>Coronation Printing &amp; Card</t>
  </si>
  <si>
    <t>TIC Website Updates</t>
  </si>
  <si>
    <t>Equipment For Litter Picker</t>
  </si>
  <si>
    <t>Water Boiler</t>
  </si>
  <si>
    <t xml:space="preserve">Railwayside Allotment Refund </t>
  </si>
  <si>
    <t xml:space="preserve">Mayor Making Refreshments </t>
  </si>
  <si>
    <t>Street Cleaning Barrow</t>
  </si>
  <si>
    <t xml:space="preserve">Water Charges </t>
  </si>
  <si>
    <t xml:space="preserve">Expenses </t>
  </si>
  <si>
    <t>Coronation Banner</t>
  </si>
  <si>
    <t xml:space="preserve">Court House Costs </t>
  </si>
  <si>
    <t xml:space="preserve">Fire Training </t>
  </si>
  <si>
    <t xml:space="preserve">TIC Expenses </t>
  </si>
  <si>
    <t xml:space="preserve">Printing </t>
  </si>
  <si>
    <t xml:space="preserve">Electricity </t>
  </si>
  <si>
    <t>Catalogue of Asset Register</t>
  </si>
  <si>
    <t>Replace Lights On Court House</t>
  </si>
  <si>
    <t>Coronation Event - Donation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</si>
</sst>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4" fontId="1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/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5"/>
  <sheetViews>
    <sheetView tabSelected="1" workbookViewId="0">
      <selection activeCell="L8" sqref="L8"/>
    </sheetView>
  </sheetViews>
  <sheetFormatPr defaultColWidth="9.109375" defaultRowHeight="14.4"/>
  <cols>
    <col min="1" max="1" width="10.6640625" style="1" bestFit="1" customWidth="1"/>
    <col min="2" max="2" width="22.6640625" style="1" bestFit="1" customWidth="1"/>
    <col min="3" max="3" width="26.109375" style="1" bestFit="1" customWidth="1"/>
    <col min="4" max="4" width="10" style="1" bestFit="1" customWidth="1"/>
    <col min="5" max="5" width="8.109375" style="1" bestFit="1" customWidth="1"/>
    <col min="6" max="6" width="10" style="1" bestFit="1" customWidth="1"/>
    <col min="7" max="16384" width="9.109375" style="1"/>
  </cols>
  <sheetData>
    <row r="1" spans="1:6">
      <c r="A1" s="10" t="s">
        <v>35</v>
      </c>
      <c r="B1" s="10"/>
      <c r="C1" s="10"/>
      <c r="D1" s="10"/>
      <c r="E1" s="10"/>
      <c r="F1" s="10"/>
    </row>
    <row r="2" spans="1:6">
      <c r="A2" s="10"/>
      <c r="B2" s="10"/>
      <c r="C2" s="10"/>
      <c r="D2" s="10"/>
      <c r="E2" s="10"/>
      <c r="F2" s="10"/>
    </row>
    <row r="4" spans="1:6">
      <c r="A4" s="2" t="s">
        <v>0</v>
      </c>
      <c r="B4" s="2" t="s">
        <v>1</v>
      </c>
      <c r="C4" s="2" t="s">
        <v>2</v>
      </c>
      <c r="D4" s="2" t="s">
        <v>11</v>
      </c>
      <c r="E4" s="2" t="s">
        <v>12</v>
      </c>
      <c r="F4" s="2" t="s">
        <v>13</v>
      </c>
    </row>
    <row r="5" spans="1:6">
      <c r="A5" s="3">
        <v>45048</v>
      </c>
      <c r="B5" s="4" t="s">
        <v>36</v>
      </c>
      <c r="C5" s="4" t="s">
        <v>122</v>
      </c>
      <c r="D5" s="5">
        <v>1500</v>
      </c>
      <c r="E5" s="5">
        <v>300</v>
      </c>
      <c r="F5" s="5">
        <v>1800</v>
      </c>
    </row>
    <row r="6" spans="1:6">
      <c r="A6" s="3">
        <v>45048</v>
      </c>
      <c r="B6" s="4" t="s">
        <v>37</v>
      </c>
      <c r="C6" s="4" t="s">
        <v>19</v>
      </c>
      <c r="D6" s="5">
        <v>1833</v>
      </c>
      <c r="E6" s="5">
        <v>0</v>
      </c>
      <c r="F6" s="5">
        <v>1833</v>
      </c>
    </row>
    <row r="7" spans="1:6">
      <c r="A7" s="3">
        <v>45048</v>
      </c>
      <c r="B7" s="4" t="s">
        <v>8</v>
      </c>
      <c r="C7" s="4" t="s">
        <v>44</v>
      </c>
      <c r="D7" s="5">
        <v>165.44</v>
      </c>
      <c r="E7" s="5">
        <v>0</v>
      </c>
      <c r="F7" s="5">
        <v>165.44</v>
      </c>
    </row>
    <row r="8" spans="1:6">
      <c r="A8" s="3">
        <v>45048</v>
      </c>
      <c r="B8" s="4" t="s">
        <v>38</v>
      </c>
      <c r="C8" s="4" t="s">
        <v>39</v>
      </c>
      <c r="D8" s="5">
        <v>222.42</v>
      </c>
      <c r="E8" s="5">
        <v>0</v>
      </c>
      <c r="F8" s="5">
        <v>222.42</v>
      </c>
    </row>
    <row r="9" spans="1:6">
      <c r="A9" s="3">
        <v>45048</v>
      </c>
      <c r="B9" s="4" t="s">
        <v>40</v>
      </c>
      <c r="C9" s="4" t="s">
        <v>41</v>
      </c>
      <c r="D9" s="5">
        <v>39.99</v>
      </c>
      <c r="E9" s="5">
        <v>0</v>
      </c>
      <c r="F9" s="5">
        <v>39.99</v>
      </c>
    </row>
    <row r="10" spans="1:6">
      <c r="A10" s="3">
        <v>45048</v>
      </c>
      <c r="B10" s="4" t="s">
        <v>17</v>
      </c>
      <c r="C10" s="4" t="s">
        <v>42</v>
      </c>
      <c r="D10" s="5">
        <v>48</v>
      </c>
      <c r="E10" s="5">
        <v>9.6</v>
      </c>
      <c r="F10" s="5">
        <v>57.6</v>
      </c>
    </row>
    <row r="11" spans="1:6">
      <c r="A11" s="3">
        <v>45048</v>
      </c>
      <c r="B11" s="4" t="s">
        <v>15</v>
      </c>
      <c r="C11" s="4" t="s">
        <v>16</v>
      </c>
      <c r="D11" s="5">
        <v>49.62</v>
      </c>
      <c r="E11" s="5">
        <v>0</v>
      </c>
      <c r="F11" s="5">
        <v>49.62</v>
      </c>
    </row>
    <row r="12" spans="1:6">
      <c r="A12" s="3">
        <v>45050</v>
      </c>
      <c r="B12" s="4" t="s">
        <v>5</v>
      </c>
      <c r="C12" s="4" t="s">
        <v>43</v>
      </c>
      <c r="D12" s="5">
        <v>103.7</v>
      </c>
      <c r="E12" s="5">
        <v>20.74</v>
      </c>
      <c r="F12" s="5">
        <v>124.44</v>
      </c>
    </row>
    <row r="13" spans="1:6">
      <c r="A13" s="3">
        <v>45050</v>
      </c>
      <c r="B13" s="4" t="s">
        <v>21</v>
      </c>
      <c r="C13" s="4" t="s">
        <v>44</v>
      </c>
      <c r="D13" s="5">
        <v>104.4</v>
      </c>
      <c r="E13" s="5">
        <v>0</v>
      </c>
      <c r="F13" s="5">
        <v>104.4</v>
      </c>
    </row>
    <row r="14" spans="1:6">
      <c r="A14" s="3">
        <v>45021</v>
      </c>
      <c r="B14" s="4" t="s">
        <v>49</v>
      </c>
      <c r="C14" s="4" t="s">
        <v>135</v>
      </c>
      <c r="D14" s="5">
        <v>65.989999999999995</v>
      </c>
      <c r="E14" s="5">
        <v>13.2</v>
      </c>
      <c r="F14" s="5">
        <v>79.19</v>
      </c>
    </row>
    <row r="15" spans="1:6">
      <c r="A15" s="3">
        <v>45055</v>
      </c>
      <c r="B15" s="4" t="s">
        <v>50</v>
      </c>
      <c r="C15" s="4" t="s">
        <v>136</v>
      </c>
      <c r="D15" s="5">
        <v>84.5</v>
      </c>
      <c r="E15" s="5">
        <v>0</v>
      </c>
      <c r="F15" s="5">
        <v>84.5</v>
      </c>
    </row>
    <row r="16" spans="1:6">
      <c r="A16" s="3">
        <v>45056</v>
      </c>
      <c r="B16" s="4" t="s">
        <v>5</v>
      </c>
      <c r="C16" s="4" t="s">
        <v>18</v>
      </c>
      <c r="D16" s="5">
        <v>71.400000000000006</v>
      </c>
      <c r="E16" s="5">
        <v>14.28</v>
      </c>
      <c r="F16" s="5">
        <v>85.68</v>
      </c>
    </row>
    <row r="17" spans="1:6">
      <c r="A17" s="3">
        <v>45056</v>
      </c>
      <c r="B17" s="4" t="s">
        <v>3</v>
      </c>
      <c r="C17" s="4" t="s">
        <v>4</v>
      </c>
      <c r="D17" s="5">
        <v>75</v>
      </c>
      <c r="E17" s="5">
        <v>15</v>
      </c>
      <c r="F17" s="5">
        <v>90</v>
      </c>
    </row>
    <row r="18" spans="1:6">
      <c r="A18" s="3">
        <v>45057</v>
      </c>
      <c r="B18" s="4" t="s">
        <v>51</v>
      </c>
      <c r="C18" s="4" t="s">
        <v>20</v>
      </c>
      <c r="D18" s="5">
        <v>100.5</v>
      </c>
      <c r="E18" s="5">
        <v>5.96</v>
      </c>
      <c r="F18" s="5">
        <v>106.46</v>
      </c>
    </row>
    <row r="19" spans="1:6">
      <c r="A19" s="3">
        <v>45058</v>
      </c>
      <c r="B19" s="4" t="s">
        <v>52</v>
      </c>
      <c r="C19" s="4" t="s">
        <v>23</v>
      </c>
      <c r="D19" s="5">
        <v>31.12</v>
      </c>
      <c r="E19" s="5">
        <v>0</v>
      </c>
      <c r="F19" s="5">
        <v>31.12</v>
      </c>
    </row>
    <row r="20" spans="1:6">
      <c r="A20" s="3">
        <v>45062</v>
      </c>
      <c r="B20" s="4" t="s">
        <v>53</v>
      </c>
      <c r="C20" s="4" t="s">
        <v>24</v>
      </c>
      <c r="D20" s="5">
        <v>110</v>
      </c>
      <c r="E20" s="5">
        <v>22</v>
      </c>
      <c r="F20" s="5">
        <v>132</v>
      </c>
    </row>
    <row r="21" spans="1:6">
      <c r="A21" s="3">
        <v>45062</v>
      </c>
      <c r="B21" s="4" t="s">
        <v>36</v>
      </c>
      <c r="C21" s="4" t="s">
        <v>125</v>
      </c>
      <c r="D21" s="5">
        <v>176.46</v>
      </c>
      <c r="E21" s="5">
        <v>35.29</v>
      </c>
      <c r="F21" s="5">
        <v>211.75</v>
      </c>
    </row>
    <row r="22" spans="1:6">
      <c r="A22" s="3">
        <v>45062</v>
      </c>
      <c r="B22" s="4" t="s">
        <v>36</v>
      </c>
      <c r="C22" s="4" t="s">
        <v>126</v>
      </c>
      <c r="D22" s="5">
        <v>207.57</v>
      </c>
      <c r="E22" s="5">
        <v>41.51</v>
      </c>
      <c r="F22" s="5">
        <v>249.08</v>
      </c>
    </row>
    <row r="23" spans="1:6">
      <c r="A23" s="3">
        <v>45062</v>
      </c>
      <c r="B23" s="4" t="s">
        <v>54</v>
      </c>
      <c r="C23" s="4" t="s">
        <v>26</v>
      </c>
      <c r="D23" s="5">
        <v>1390.16</v>
      </c>
      <c r="E23" s="5">
        <v>0</v>
      </c>
      <c r="F23" s="5">
        <v>1390.16</v>
      </c>
    </row>
    <row r="24" spans="1:6">
      <c r="A24" s="3">
        <v>45063</v>
      </c>
      <c r="B24" s="4" t="s">
        <v>22</v>
      </c>
      <c r="C24" s="4" t="s">
        <v>146</v>
      </c>
      <c r="D24" s="5">
        <v>765.44</v>
      </c>
      <c r="E24" s="5">
        <v>153.09</v>
      </c>
      <c r="F24" s="5">
        <v>918.53</v>
      </c>
    </row>
    <row r="25" spans="1:6">
      <c r="A25" s="3">
        <v>45063</v>
      </c>
      <c r="B25" s="4" t="s">
        <v>25</v>
      </c>
      <c r="C25" s="4" t="s">
        <v>55</v>
      </c>
      <c r="D25" s="5">
        <v>16566.34</v>
      </c>
      <c r="E25" s="5">
        <v>0</v>
      </c>
      <c r="F25" s="5">
        <v>16566.34</v>
      </c>
    </row>
    <row r="26" spans="1:6">
      <c r="A26" s="3">
        <v>45063</v>
      </c>
      <c r="B26" s="4" t="s">
        <v>56</v>
      </c>
      <c r="C26" s="4" t="s">
        <v>41</v>
      </c>
      <c r="D26" s="5">
        <v>13.24</v>
      </c>
      <c r="E26" s="5">
        <v>2.65</v>
      </c>
      <c r="F26" s="5">
        <v>15.89</v>
      </c>
    </row>
    <row r="27" spans="1:6">
      <c r="A27" s="3">
        <v>45063</v>
      </c>
      <c r="B27" s="4" t="s">
        <v>57</v>
      </c>
      <c r="C27" s="4" t="s">
        <v>137</v>
      </c>
      <c r="D27" s="5">
        <v>42.05</v>
      </c>
      <c r="E27" s="5">
        <v>0</v>
      </c>
      <c r="F27" s="5">
        <v>42.05</v>
      </c>
    </row>
    <row r="28" spans="1:6">
      <c r="A28" s="3">
        <v>45064</v>
      </c>
      <c r="B28" s="4" t="s">
        <v>27</v>
      </c>
      <c r="C28" s="4" t="s">
        <v>14</v>
      </c>
      <c r="D28" s="5">
        <v>118.59</v>
      </c>
      <c r="E28" s="5">
        <v>23.72</v>
      </c>
      <c r="F28" s="5">
        <v>142.31</v>
      </c>
    </row>
    <row r="29" spans="1:6">
      <c r="A29" s="3">
        <v>45064</v>
      </c>
      <c r="B29" s="4" t="s">
        <v>58</v>
      </c>
      <c r="C29" s="4" t="s">
        <v>59</v>
      </c>
      <c r="D29" s="5">
        <v>240</v>
      </c>
      <c r="E29" s="5">
        <v>0</v>
      </c>
      <c r="F29" s="5">
        <v>240</v>
      </c>
    </row>
    <row r="30" spans="1:6">
      <c r="A30" s="3">
        <v>45065</v>
      </c>
      <c r="B30" s="4" t="s">
        <v>36</v>
      </c>
      <c r="C30" s="4" t="s">
        <v>123</v>
      </c>
      <c r="D30" s="5">
        <v>249.16</v>
      </c>
      <c r="E30" s="5">
        <v>49.83</v>
      </c>
      <c r="F30" s="5">
        <v>298.99</v>
      </c>
    </row>
    <row r="31" spans="1:6">
      <c r="A31" s="3">
        <v>45065</v>
      </c>
      <c r="B31" s="4" t="s">
        <v>60</v>
      </c>
      <c r="C31" s="4" t="s">
        <v>61</v>
      </c>
      <c r="D31" s="5">
        <v>122.41</v>
      </c>
      <c r="E31" s="5">
        <v>24.48</v>
      </c>
      <c r="F31" s="5">
        <v>146.88999999999999</v>
      </c>
    </row>
    <row r="32" spans="1:6">
      <c r="A32" s="3">
        <v>45065</v>
      </c>
      <c r="B32" s="4" t="s">
        <v>62</v>
      </c>
      <c r="C32" s="4" t="s">
        <v>134</v>
      </c>
      <c r="D32" s="5">
        <v>130.74</v>
      </c>
      <c r="E32" s="5">
        <v>18.16</v>
      </c>
      <c r="F32" s="5">
        <v>148.9</v>
      </c>
    </row>
    <row r="33" spans="1:6">
      <c r="A33" s="3">
        <v>45065</v>
      </c>
      <c r="B33" s="4" t="s">
        <v>63</v>
      </c>
      <c r="C33" s="4" t="s">
        <v>138</v>
      </c>
      <c r="D33" s="5">
        <v>423.95</v>
      </c>
      <c r="E33" s="5">
        <v>84.79</v>
      </c>
      <c r="F33" s="5">
        <v>508.74</v>
      </c>
    </row>
    <row r="34" spans="1:6">
      <c r="A34" s="3">
        <v>45068</v>
      </c>
      <c r="B34" s="4" t="s">
        <v>64</v>
      </c>
      <c r="C34" s="4" t="s">
        <v>65</v>
      </c>
      <c r="D34" s="5">
        <v>2.3199999999999998</v>
      </c>
      <c r="E34" s="5">
        <v>0.46</v>
      </c>
      <c r="F34" s="5">
        <v>2.78</v>
      </c>
    </row>
    <row r="35" spans="1:6">
      <c r="A35" s="3">
        <v>45068</v>
      </c>
      <c r="B35" s="4" t="s">
        <v>66</v>
      </c>
      <c r="C35" s="4" t="s">
        <v>139</v>
      </c>
      <c r="D35" s="5">
        <v>48.48</v>
      </c>
      <c r="E35" s="5">
        <v>0</v>
      </c>
      <c r="F35" s="5">
        <v>48.48</v>
      </c>
    </row>
    <row r="36" spans="1:6">
      <c r="A36" s="3">
        <v>45068</v>
      </c>
      <c r="B36" s="4" t="s">
        <v>6</v>
      </c>
      <c r="C36" s="4" t="s">
        <v>6</v>
      </c>
      <c r="D36" s="5">
        <v>3468.48</v>
      </c>
      <c r="E36" s="5">
        <v>0</v>
      </c>
      <c r="F36" s="5">
        <v>3468.48</v>
      </c>
    </row>
    <row r="37" spans="1:6">
      <c r="A37" s="3">
        <v>45039</v>
      </c>
      <c r="B37" s="4" t="s">
        <v>9</v>
      </c>
      <c r="C37" s="4" t="s">
        <v>140</v>
      </c>
      <c r="D37" s="5">
        <v>307.77</v>
      </c>
      <c r="E37" s="5">
        <v>59.97</v>
      </c>
      <c r="F37" s="5">
        <v>367.74</v>
      </c>
    </row>
    <row r="38" spans="1:6">
      <c r="A38" s="3">
        <v>45071</v>
      </c>
      <c r="B38" s="4" t="s">
        <v>67</v>
      </c>
      <c r="C38" s="4" t="s">
        <v>68</v>
      </c>
      <c r="D38" s="5">
        <v>152.51</v>
      </c>
      <c r="E38" s="5">
        <v>30.51</v>
      </c>
      <c r="F38" s="5">
        <v>183.02</v>
      </c>
    </row>
    <row r="39" spans="1:6">
      <c r="A39" s="3">
        <v>45077</v>
      </c>
      <c r="B39" s="4" t="s">
        <v>69</v>
      </c>
      <c r="C39" s="4" t="s">
        <v>70</v>
      </c>
      <c r="D39" s="5">
        <v>27.25</v>
      </c>
      <c r="E39" s="5">
        <v>0</v>
      </c>
      <c r="F39" s="5">
        <v>27.25</v>
      </c>
    </row>
    <row r="40" spans="1:6">
      <c r="A40" s="3">
        <v>45077</v>
      </c>
      <c r="B40" s="4" t="s">
        <v>28</v>
      </c>
      <c r="C40" s="4" t="s">
        <v>10</v>
      </c>
      <c r="D40" s="5">
        <v>301.38</v>
      </c>
      <c r="E40" s="5">
        <v>60.28</v>
      </c>
      <c r="F40" s="5">
        <v>361.66</v>
      </c>
    </row>
    <row r="41" spans="1:6">
      <c r="A41" s="3">
        <v>45077</v>
      </c>
      <c r="B41" s="4" t="s">
        <v>29</v>
      </c>
      <c r="C41" s="4" t="s">
        <v>30</v>
      </c>
      <c r="D41" s="5">
        <v>688.7</v>
      </c>
      <c r="E41" s="5">
        <v>137.74</v>
      </c>
      <c r="F41" s="5">
        <v>826.44</v>
      </c>
    </row>
    <row r="42" spans="1:6">
      <c r="A42" s="3">
        <v>45077</v>
      </c>
      <c r="B42" s="4" t="s">
        <v>71</v>
      </c>
      <c r="C42" s="4" t="s">
        <v>124</v>
      </c>
      <c r="D42" s="5">
        <v>3397</v>
      </c>
      <c r="E42" s="5">
        <v>0</v>
      </c>
      <c r="F42" s="5">
        <v>3397</v>
      </c>
    </row>
    <row r="43" spans="1:6">
      <c r="A43" s="3">
        <v>45077</v>
      </c>
      <c r="B43" s="4" t="s">
        <v>37</v>
      </c>
      <c r="C43" s="4" t="s">
        <v>127</v>
      </c>
      <c r="D43" s="5">
        <v>1331.44</v>
      </c>
      <c r="E43" s="5">
        <v>0</v>
      </c>
      <c r="F43" s="5">
        <v>1331.44</v>
      </c>
    </row>
    <row r="44" spans="1:6">
      <c r="A44" s="3">
        <v>45077</v>
      </c>
      <c r="B44" s="4" t="s">
        <v>72</v>
      </c>
      <c r="C44" s="4" t="s">
        <v>73</v>
      </c>
      <c r="D44" s="5">
        <v>995</v>
      </c>
      <c r="E44" s="5">
        <v>0</v>
      </c>
      <c r="F44" s="5">
        <v>995</v>
      </c>
    </row>
    <row r="45" spans="1:6">
      <c r="A45" s="3">
        <v>45077</v>
      </c>
      <c r="B45" s="4" t="s">
        <v>74</v>
      </c>
      <c r="C45" s="4" t="s">
        <v>75</v>
      </c>
      <c r="D45" s="5">
        <v>136.38</v>
      </c>
      <c r="E45" s="5">
        <v>27.28</v>
      </c>
      <c r="F45" s="5">
        <v>163.66</v>
      </c>
    </row>
    <row r="46" spans="1:6">
      <c r="A46" s="3">
        <v>45077</v>
      </c>
      <c r="B46" s="4" t="s">
        <v>76</v>
      </c>
      <c r="C46" s="4" t="s">
        <v>73</v>
      </c>
      <c r="D46" s="5">
        <v>3123.25</v>
      </c>
      <c r="E46" s="5">
        <v>624.65</v>
      </c>
      <c r="F46" s="5">
        <v>3747.9</v>
      </c>
    </row>
    <row r="47" spans="1:6">
      <c r="A47" s="3">
        <v>45077</v>
      </c>
      <c r="B47" s="4" t="s">
        <v>37</v>
      </c>
      <c r="C47" s="4" t="s">
        <v>127</v>
      </c>
      <c r="D47" s="5">
        <v>2695.36</v>
      </c>
      <c r="E47" s="5">
        <v>0</v>
      </c>
      <c r="F47" s="5">
        <v>2695.36</v>
      </c>
    </row>
    <row r="48" spans="1:6">
      <c r="A48" s="3">
        <v>45077</v>
      </c>
      <c r="B48" s="4" t="s">
        <v>37</v>
      </c>
      <c r="C48" s="4" t="s">
        <v>128</v>
      </c>
      <c r="D48" s="5">
        <v>19.61</v>
      </c>
      <c r="E48" s="5">
        <v>3.92</v>
      </c>
      <c r="F48" s="5">
        <v>23.53</v>
      </c>
    </row>
    <row r="49" spans="1:6">
      <c r="A49" s="3">
        <v>45077</v>
      </c>
      <c r="B49" s="4" t="s">
        <v>37</v>
      </c>
      <c r="C49" s="4" t="s">
        <v>129</v>
      </c>
      <c r="D49" s="5">
        <v>3</v>
      </c>
      <c r="E49" s="5">
        <v>0.6</v>
      </c>
      <c r="F49" s="5">
        <v>3.6</v>
      </c>
    </row>
    <row r="50" spans="1:6">
      <c r="A50" s="3">
        <v>45077</v>
      </c>
      <c r="B50" s="4" t="s">
        <v>37</v>
      </c>
      <c r="C50" s="4" t="s">
        <v>130</v>
      </c>
      <c r="D50" s="5">
        <v>423.6</v>
      </c>
      <c r="E50" s="5">
        <v>84.72</v>
      </c>
      <c r="F50" s="5">
        <v>508.32</v>
      </c>
    </row>
    <row r="51" spans="1:6">
      <c r="A51" s="3">
        <v>45077</v>
      </c>
      <c r="B51" s="4" t="s">
        <v>77</v>
      </c>
      <c r="C51" s="4" t="s">
        <v>73</v>
      </c>
      <c r="D51" s="5">
        <v>300</v>
      </c>
      <c r="E51" s="5">
        <v>0</v>
      </c>
      <c r="F51" s="5">
        <v>300</v>
      </c>
    </row>
    <row r="52" spans="1:6">
      <c r="A52" s="3">
        <v>45077</v>
      </c>
      <c r="B52" s="4" t="s">
        <v>78</v>
      </c>
      <c r="C52" s="4" t="s">
        <v>79</v>
      </c>
      <c r="D52" s="5">
        <v>550</v>
      </c>
      <c r="E52" s="5">
        <v>0</v>
      </c>
      <c r="F52" s="5">
        <v>550</v>
      </c>
    </row>
    <row r="53" spans="1:6">
      <c r="A53" s="3">
        <v>45077</v>
      </c>
      <c r="B53" s="4" t="s">
        <v>80</v>
      </c>
      <c r="C53" s="4" t="s">
        <v>131</v>
      </c>
      <c r="D53" s="5">
        <v>1650</v>
      </c>
      <c r="E53" s="5">
        <v>330</v>
      </c>
      <c r="F53" s="5">
        <v>1980</v>
      </c>
    </row>
    <row r="54" spans="1:6">
      <c r="A54" s="3">
        <v>45077</v>
      </c>
      <c r="B54" s="4" t="s">
        <v>29</v>
      </c>
      <c r="C54" s="4" t="s">
        <v>30</v>
      </c>
      <c r="D54" s="5">
        <v>688.7</v>
      </c>
      <c r="E54" s="5">
        <v>137.74</v>
      </c>
      <c r="F54" s="5">
        <v>826.44</v>
      </c>
    </row>
    <row r="55" spans="1:6">
      <c r="A55" s="3">
        <v>45077</v>
      </c>
      <c r="B55" s="4" t="s">
        <v>81</v>
      </c>
      <c r="C55" s="4" t="s">
        <v>132</v>
      </c>
      <c r="D55" s="5">
        <v>77.66</v>
      </c>
      <c r="E55" s="5">
        <v>15.53</v>
      </c>
      <c r="F55" s="5">
        <v>93.19</v>
      </c>
    </row>
    <row r="56" spans="1:6">
      <c r="A56" s="3">
        <v>45077</v>
      </c>
      <c r="B56" s="4" t="s">
        <v>31</v>
      </c>
      <c r="C56" s="4" t="s">
        <v>82</v>
      </c>
      <c r="D56" s="5">
        <v>500</v>
      </c>
      <c r="E56" s="5">
        <v>0</v>
      </c>
      <c r="F56" s="5">
        <v>500</v>
      </c>
    </row>
    <row r="57" spans="1:6">
      <c r="A57" s="3">
        <v>45077</v>
      </c>
      <c r="B57" s="4" t="s">
        <v>83</v>
      </c>
      <c r="C57" s="4" t="s">
        <v>7</v>
      </c>
      <c r="D57" s="5">
        <v>3086.22</v>
      </c>
      <c r="E57" s="5">
        <v>617.23</v>
      </c>
      <c r="F57" s="5">
        <v>3703.45</v>
      </c>
    </row>
    <row r="58" spans="1:6">
      <c r="A58" s="3">
        <v>45077</v>
      </c>
      <c r="B58" s="4" t="s">
        <v>76</v>
      </c>
      <c r="C58" s="4" t="s">
        <v>84</v>
      </c>
      <c r="D58" s="5">
        <v>155</v>
      </c>
      <c r="E58" s="5">
        <v>31</v>
      </c>
      <c r="F58" s="5">
        <v>186</v>
      </c>
    </row>
    <row r="59" spans="1:6">
      <c r="A59" s="3">
        <v>45077</v>
      </c>
      <c r="B59" s="4" t="s">
        <v>85</v>
      </c>
      <c r="C59" s="4" t="s">
        <v>86</v>
      </c>
      <c r="D59" s="5">
        <v>300</v>
      </c>
      <c r="E59" s="5">
        <v>0</v>
      </c>
      <c r="F59" s="5">
        <v>300</v>
      </c>
    </row>
    <row r="60" spans="1:6">
      <c r="A60" s="3">
        <v>45077</v>
      </c>
      <c r="B60" s="4" t="s">
        <v>32</v>
      </c>
      <c r="C60" s="4" t="s">
        <v>133</v>
      </c>
      <c r="D60" s="5">
        <v>120.5</v>
      </c>
      <c r="E60" s="5">
        <v>0</v>
      </c>
      <c r="F60" s="5">
        <v>120.5</v>
      </c>
    </row>
    <row r="61" spans="1:6">
      <c r="A61" s="3">
        <v>45077</v>
      </c>
      <c r="B61" s="4" t="s">
        <v>33</v>
      </c>
      <c r="C61" s="4" t="s">
        <v>34</v>
      </c>
      <c r="D61" s="5">
        <v>168</v>
      </c>
      <c r="E61" s="5">
        <v>33.6</v>
      </c>
      <c r="F61" s="5">
        <v>201.6</v>
      </c>
    </row>
    <row r="62" spans="1:6">
      <c r="A62" s="3">
        <v>45077</v>
      </c>
      <c r="B62" s="4" t="s">
        <v>87</v>
      </c>
      <c r="C62" s="4" t="s">
        <v>39</v>
      </c>
      <c r="D62" s="5">
        <v>303.12</v>
      </c>
      <c r="E62" s="5">
        <v>60.63</v>
      </c>
      <c r="F62" s="5">
        <v>363.75</v>
      </c>
    </row>
    <row r="63" spans="1:6">
      <c r="A63" s="3">
        <v>45077</v>
      </c>
      <c r="B63" s="4" t="s">
        <v>88</v>
      </c>
      <c r="C63" s="4" t="s">
        <v>89</v>
      </c>
      <c r="D63" s="5">
        <v>407.61</v>
      </c>
      <c r="E63" s="5">
        <v>81.52</v>
      </c>
      <c r="F63" s="5">
        <v>489.13</v>
      </c>
    </row>
    <row r="64" spans="1:6">
      <c r="A64" s="3">
        <v>45077</v>
      </c>
      <c r="B64" s="4" t="s">
        <v>90</v>
      </c>
      <c r="C64" s="4" t="s">
        <v>91</v>
      </c>
      <c r="D64" s="5">
        <v>104.97</v>
      </c>
      <c r="E64" s="5">
        <v>20.99</v>
      </c>
      <c r="F64" s="5">
        <v>125.96</v>
      </c>
    </row>
    <row r="65" spans="1:6">
      <c r="A65" s="3">
        <v>45077</v>
      </c>
      <c r="B65" s="4" t="s">
        <v>92</v>
      </c>
      <c r="C65" s="4" t="s">
        <v>141</v>
      </c>
      <c r="D65" s="5">
        <v>127.5</v>
      </c>
      <c r="E65" s="5">
        <v>25.5</v>
      </c>
      <c r="F65" s="5">
        <v>153</v>
      </c>
    </row>
    <row r="66" spans="1:6">
      <c r="A66" s="3">
        <v>45077</v>
      </c>
      <c r="B66" s="4" t="s">
        <v>93</v>
      </c>
      <c r="C66" s="4" t="s">
        <v>142</v>
      </c>
      <c r="D66" s="5">
        <v>70.5</v>
      </c>
      <c r="E66" s="5">
        <v>14.1</v>
      </c>
      <c r="F66" s="5">
        <v>84.6</v>
      </c>
    </row>
    <row r="67" spans="1:6">
      <c r="A67" s="3">
        <v>45077</v>
      </c>
      <c r="B67" s="4" t="s">
        <v>94</v>
      </c>
      <c r="C67" s="4" t="s">
        <v>39</v>
      </c>
      <c r="D67" s="5">
        <v>229.92</v>
      </c>
      <c r="E67" s="5">
        <v>45.98</v>
      </c>
      <c r="F67" s="5">
        <v>275.89999999999998</v>
      </c>
    </row>
    <row r="68" spans="1:6">
      <c r="A68" s="3">
        <v>45077</v>
      </c>
      <c r="B68" s="4" t="s">
        <v>95</v>
      </c>
      <c r="C68" s="4" t="s">
        <v>39</v>
      </c>
      <c r="D68" s="5">
        <v>74.95</v>
      </c>
      <c r="E68" s="5">
        <v>14</v>
      </c>
      <c r="F68" s="5">
        <v>88.95</v>
      </c>
    </row>
    <row r="69" spans="1:6">
      <c r="A69" s="3">
        <v>45077</v>
      </c>
      <c r="B69" s="4" t="s">
        <v>96</v>
      </c>
      <c r="C69" s="4" t="s">
        <v>39</v>
      </c>
      <c r="D69" s="5">
        <v>40</v>
      </c>
      <c r="E69" s="5">
        <v>0</v>
      </c>
      <c r="F69" s="5">
        <v>40</v>
      </c>
    </row>
    <row r="70" spans="1:6">
      <c r="A70" s="3">
        <v>45077</v>
      </c>
      <c r="B70" s="4" t="s">
        <v>97</v>
      </c>
      <c r="C70" s="4" t="s">
        <v>98</v>
      </c>
      <c r="D70" s="5">
        <v>220</v>
      </c>
      <c r="E70" s="5">
        <v>0</v>
      </c>
      <c r="F70" s="5">
        <v>220</v>
      </c>
    </row>
    <row r="71" spans="1:6">
      <c r="A71" s="3">
        <v>45077</v>
      </c>
      <c r="B71" s="4" t="s">
        <v>99</v>
      </c>
      <c r="C71" s="4" t="s">
        <v>100</v>
      </c>
      <c r="D71" s="5">
        <v>47.44</v>
      </c>
      <c r="E71" s="5">
        <v>9.49</v>
      </c>
      <c r="F71" s="5">
        <v>56.93</v>
      </c>
    </row>
    <row r="72" spans="1:6">
      <c r="A72" s="3">
        <v>45077</v>
      </c>
      <c r="B72" s="4" t="s">
        <v>101</v>
      </c>
      <c r="C72" s="4" t="s">
        <v>102</v>
      </c>
      <c r="D72" s="5">
        <v>250</v>
      </c>
      <c r="E72" s="5">
        <v>0</v>
      </c>
      <c r="F72" s="5">
        <v>250</v>
      </c>
    </row>
    <row r="73" spans="1:6">
      <c r="A73" s="3">
        <v>45077</v>
      </c>
      <c r="B73" s="4" t="s">
        <v>103</v>
      </c>
      <c r="C73" s="4" t="s">
        <v>143</v>
      </c>
      <c r="D73" s="5">
        <v>123</v>
      </c>
      <c r="E73" s="5">
        <v>0</v>
      </c>
      <c r="F73" s="5">
        <v>123</v>
      </c>
    </row>
    <row r="74" spans="1:6">
      <c r="A74" s="3">
        <v>45077</v>
      </c>
      <c r="B74" s="4" t="s">
        <v>104</v>
      </c>
      <c r="C74" s="4" t="s">
        <v>39</v>
      </c>
      <c r="D74" s="5">
        <v>48</v>
      </c>
      <c r="E74" s="5">
        <v>0</v>
      </c>
      <c r="F74" s="5">
        <v>48</v>
      </c>
    </row>
    <row r="75" spans="1:6">
      <c r="A75" s="3">
        <v>45077</v>
      </c>
      <c r="B75" s="4" t="s">
        <v>105</v>
      </c>
      <c r="C75" s="4" t="s">
        <v>73</v>
      </c>
      <c r="D75" s="5">
        <v>600</v>
      </c>
      <c r="E75" s="5">
        <v>0</v>
      </c>
      <c r="F75" s="5">
        <v>600</v>
      </c>
    </row>
    <row r="76" spans="1:6">
      <c r="A76" s="3">
        <v>45077</v>
      </c>
      <c r="B76" s="4" t="s">
        <v>106</v>
      </c>
      <c r="C76" s="4" t="s">
        <v>73</v>
      </c>
      <c r="D76" s="5">
        <v>200</v>
      </c>
      <c r="E76" s="5">
        <v>0</v>
      </c>
      <c r="F76" s="5">
        <v>200</v>
      </c>
    </row>
    <row r="77" spans="1:6">
      <c r="A77" s="3">
        <v>45077</v>
      </c>
      <c r="B77" s="4" t="s">
        <v>107</v>
      </c>
      <c r="C77" s="4" t="s">
        <v>108</v>
      </c>
      <c r="D77" s="5">
        <v>15.98</v>
      </c>
      <c r="E77" s="5">
        <v>0</v>
      </c>
      <c r="F77" s="5">
        <v>15.98</v>
      </c>
    </row>
    <row r="78" spans="1:6">
      <c r="A78" s="3">
        <v>45077</v>
      </c>
      <c r="B78" s="4" t="s">
        <v>109</v>
      </c>
      <c r="C78" s="4" t="s">
        <v>147</v>
      </c>
      <c r="D78" s="5">
        <v>175</v>
      </c>
      <c r="E78" s="5">
        <v>0</v>
      </c>
      <c r="F78" s="5">
        <v>175</v>
      </c>
    </row>
    <row r="79" spans="1:6">
      <c r="A79" s="3">
        <v>45077</v>
      </c>
      <c r="B79" s="4" t="s">
        <v>110</v>
      </c>
      <c r="C79" s="4" t="s">
        <v>144</v>
      </c>
      <c r="D79" s="5">
        <v>22.93</v>
      </c>
      <c r="E79" s="5">
        <v>0</v>
      </c>
      <c r="F79" s="5">
        <v>22.93</v>
      </c>
    </row>
    <row r="80" spans="1:6">
      <c r="A80" s="3">
        <v>45077</v>
      </c>
      <c r="B80" s="4" t="s">
        <v>111</v>
      </c>
      <c r="C80" s="4" t="s">
        <v>144</v>
      </c>
      <c r="D80" s="5">
        <v>25.97</v>
      </c>
      <c r="E80" s="5">
        <v>0</v>
      </c>
      <c r="F80" s="5">
        <v>25.97</v>
      </c>
    </row>
    <row r="81" spans="1:6">
      <c r="A81" s="3">
        <v>45077</v>
      </c>
      <c r="B81" s="4" t="s">
        <v>112</v>
      </c>
      <c r="C81" s="4" t="s">
        <v>148</v>
      </c>
      <c r="D81" s="5">
        <v>425</v>
      </c>
      <c r="E81" s="5">
        <v>0</v>
      </c>
      <c r="F81" s="5">
        <v>425</v>
      </c>
    </row>
    <row r="82" spans="1:6">
      <c r="A82" s="3">
        <v>45077</v>
      </c>
      <c r="B82" s="4" t="s">
        <v>113</v>
      </c>
      <c r="C82" s="4" t="s">
        <v>114</v>
      </c>
      <c r="D82" s="5">
        <v>7.75</v>
      </c>
      <c r="E82" s="5">
        <v>0</v>
      </c>
      <c r="F82" s="5">
        <v>7.75</v>
      </c>
    </row>
    <row r="83" spans="1:6">
      <c r="A83" s="3">
        <v>45077</v>
      </c>
      <c r="B83" s="4" t="s">
        <v>115</v>
      </c>
      <c r="C83" s="4" t="s">
        <v>149</v>
      </c>
      <c r="D83" s="5">
        <v>50</v>
      </c>
      <c r="E83" s="5">
        <v>0</v>
      </c>
      <c r="F83" s="5">
        <v>50</v>
      </c>
    </row>
    <row r="84" spans="1:6">
      <c r="A84" s="3">
        <v>45077</v>
      </c>
      <c r="B84" s="4" t="s">
        <v>116</v>
      </c>
      <c r="C84" s="4" t="s">
        <v>117</v>
      </c>
      <c r="D84" s="5">
        <v>39.4</v>
      </c>
      <c r="E84" s="5">
        <v>0</v>
      </c>
      <c r="F84" s="5">
        <v>39.4</v>
      </c>
    </row>
    <row r="85" spans="1:6">
      <c r="A85" s="3">
        <v>45077</v>
      </c>
      <c r="B85" s="4" t="s">
        <v>118</v>
      </c>
      <c r="C85" s="4" t="s">
        <v>39</v>
      </c>
      <c r="D85" s="5">
        <v>27.55</v>
      </c>
      <c r="E85" s="5">
        <v>5.51</v>
      </c>
      <c r="F85" s="5">
        <v>33.06</v>
      </c>
    </row>
    <row r="86" spans="1:6">
      <c r="A86" s="3">
        <v>45077</v>
      </c>
      <c r="B86" s="4" t="s">
        <v>119</v>
      </c>
      <c r="C86" s="4" t="s">
        <v>73</v>
      </c>
      <c r="D86" s="5">
        <v>200</v>
      </c>
      <c r="E86" s="5">
        <v>0</v>
      </c>
      <c r="F86" s="5">
        <v>200</v>
      </c>
    </row>
    <row r="87" spans="1:6">
      <c r="A87" s="3">
        <v>45077</v>
      </c>
      <c r="B87" s="4" t="s">
        <v>120</v>
      </c>
      <c r="C87" s="4" t="s">
        <v>121</v>
      </c>
      <c r="D87" s="5">
        <v>691.93</v>
      </c>
      <c r="E87" s="5">
        <v>138.38999999999999</v>
      </c>
      <c r="F87" s="5">
        <v>830.32</v>
      </c>
    </row>
    <row r="88" spans="1:6">
      <c r="A88" s="3">
        <v>45077</v>
      </c>
      <c r="B88" s="4" t="s">
        <v>81</v>
      </c>
      <c r="C88" s="4" t="s">
        <v>145</v>
      </c>
      <c r="D88" s="5">
        <v>5</v>
      </c>
      <c r="E88" s="5">
        <v>1</v>
      </c>
      <c r="F88" s="5">
        <v>6</v>
      </c>
    </row>
    <row r="89" spans="1:6">
      <c r="A89" s="3"/>
      <c r="B89" s="4"/>
      <c r="C89" s="4"/>
      <c r="D89" s="5"/>
      <c r="E89" s="5"/>
      <c r="F89" s="5"/>
    </row>
    <row r="90" spans="1:6" hidden="1">
      <c r="A90" s="3"/>
      <c r="B90" s="4"/>
      <c r="C90" s="4"/>
      <c r="D90" s="5"/>
      <c r="E90" s="5"/>
      <c r="F90" s="5"/>
    </row>
    <row r="91" spans="1:6" hidden="1">
      <c r="A91" s="3"/>
      <c r="B91" s="4"/>
      <c r="C91" s="4"/>
      <c r="D91" s="5"/>
      <c r="E91" s="5"/>
      <c r="F91" s="5"/>
    </row>
    <row r="92" spans="1:6" hidden="1">
      <c r="A92" s="3"/>
      <c r="B92" s="4"/>
      <c r="C92" s="4"/>
      <c r="D92" s="5"/>
      <c r="E92" s="5"/>
      <c r="F92" s="5"/>
    </row>
    <row r="93" spans="1:6" hidden="1">
      <c r="A93" s="3"/>
      <c r="B93" s="4"/>
      <c r="C93" s="4"/>
      <c r="D93" s="5"/>
      <c r="E93" s="5"/>
      <c r="F93" s="5"/>
    </row>
    <row r="94" spans="1:6" hidden="1">
      <c r="A94" s="3"/>
      <c r="B94" s="4"/>
      <c r="C94" s="4"/>
      <c r="D94" s="5"/>
      <c r="E94" s="5"/>
      <c r="F94" s="5"/>
    </row>
    <row r="95" spans="1:6" hidden="1">
      <c r="A95" s="3"/>
      <c r="B95" s="4"/>
      <c r="C95" s="4"/>
      <c r="D95" s="5"/>
      <c r="E95" s="5"/>
      <c r="F95" s="5"/>
    </row>
    <row r="96" spans="1:6" hidden="1">
      <c r="A96" s="3"/>
      <c r="B96" s="4"/>
      <c r="C96" s="4"/>
      <c r="D96" s="5"/>
      <c r="E96" s="5"/>
      <c r="F96" s="5"/>
    </row>
    <row r="97" spans="1:6" hidden="1">
      <c r="A97" s="3"/>
      <c r="B97" s="4"/>
      <c r="C97" s="4"/>
      <c r="D97" s="5"/>
      <c r="E97" s="5"/>
      <c r="F97" s="5"/>
    </row>
    <row r="98" spans="1:6" hidden="1">
      <c r="A98" s="3"/>
      <c r="B98" s="4"/>
      <c r="C98" s="4"/>
      <c r="D98" s="5"/>
      <c r="E98" s="5"/>
      <c r="F98" s="5"/>
    </row>
    <row r="99" spans="1:6">
      <c r="D99" s="6">
        <f>SUM(D5:D98)</f>
        <v>54302.320000000014</v>
      </c>
      <c r="E99" s="6">
        <f t="shared" ref="E99:F99" si="0">SUM(E5:E98)</f>
        <v>3446.64</v>
      </c>
      <c r="F99" s="6">
        <f t="shared" si="0"/>
        <v>57748.959999999999</v>
      </c>
    </row>
    <row r="101" spans="1:6">
      <c r="A101" s="11" t="s">
        <v>45</v>
      </c>
      <c r="B101" s="11"/>
      <c r="C101" s="11"/>
      <c r="D101" s="11"/>
      <c r="E101" s="11"/>
      <c r="F101" s="11"/>
    </row>
    <row r="102" spans="1:6">
      <c r="A102" s="7">
        <v>45050</v>
      </c>
      <c r="B102" s="1" t="s">
        <v>46</v>
      </c>
      <c r="C102" s="1" t="s">
        <v>47</v>
      </c>
      <c r="D102" s="8">
        <v>280000</v>
      </c>
      <c r="E102" s="8">
        <v>0</v>
      </c>
      <c r="F102" s="8">
        <v>280000</v>
      </c>
    </row>
    <row r="104" spans="1:6">
      <c r="D104" s="11" t="s">
        <v>48</v>
      </c>
      <c r="E104" s="11"/>
      <c r="F104" s="11"/>
    </row>
    <row r="105" spans="1:6">
      <c r="D105" s="9">
        <f>SUM(D102,D99)</f>
        <v>334302.32</v>
      </c>
      <c r="E105" s="9">
        <f t="shared" ref="E105:F105" si="1">SUM(E102,E99)</f>
        <v>3446.64</v>
      </c>
      <c r="F105" s="9">
        <f t="shared" si="1"/>
        <v>337748.96</v>
      </c>
    </row>
  </sheetData>
  <mergeCells count="3">
    <mergeCell ref="A1:F2"/>
    <mergeCell ref="A101:F101"/>
    <mergeCell ref="D104:F10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Books_ Bank Payments (Deta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Officer</dc:creator>
  <cp:lastModifiedBy>Kirsten Darker</cp:lastModifiedBy>
  <cp:lastPrinted>2023-04-13T08:32:41Z</cp:lastPrinted>
  <dcterms:created xsi:type="dcterms:W3CDTF">2023-04-13T08:21:42Z</dcterms:created>
  <dcterms:modified xsi:type="dcterms:W3CDTF">2023-06-07T08:12:30Z</dcterms:modified>
</cp:coreProperties>
</file>