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arwicktowncouncil-my.sharepoint.com/personal/jaynetopham_warwicktowncouncil_org_uk/Documents/CLERK/Documents/Finance/Expenditure/2023/"/>
    </mc:Choice>
  </mc:AlternateContent>
  <xr:revisionPtr revIDLastSave="0" documentId="8_{38C5C4E1-124E-4086-AA46-1CAA7AD91622}" xr6:coauthVersionLast="47" xr6:coauthVersionMax="47" xr10:uidLastSave="{00000000-0000-0000-0000-000000000000}"/>
  <bookViews>
    <workbookView xWindow="23880" yWindow="-120" windowWidth="24240" windowHeight="13140" xr2:uid="{00000000-000D-0000-FFFF-FFFF00000000}"/>
  </bookViews>
  <sheets>
    <sheet name="Day Books_ Bank Payments (De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1" i="1" l="1"/>
  <c r="E97" i="1" s="1"/>
  <c r="F91" i="1"/>
  <c r="F97" i="1" s="1"/>
  <c r="D91" i="1"/>
  <c r="D97" i="1" s="1"/>
</calcChain>
</file>

<file path=xl/sharedStrings.xml><?xml version="1.0" encoding="utf-8"?>
<sst xmlns="http://schemas.openxmlformats.org/spreadsheetml/2006/main" count="181" uniqueCount="142">
  <si>
    <t>Date</t>
  </si>
  <si>
    <t>Ref</t>
  </si>
  <si>
    <t>Details</t>
  </si>
  <si>
    <t>PayPal</t>
  </si>
  <si>
    <t>TIC Stock</t>
  </si>
  <si>
    <t>CF Corporate</t>
  </si>
  <si>
    <t>TIC Printing</t>
  </si>
  <si>
    <t>WDC</t>
  </si>
  <si>
    <t>Rent and Rates</t>
  </si>
  <si>
    <t>Public Works Loan</t>
  </si>
  <si>
    <t>Loan</t>
  </si>
  <si>
    <t>ShopTill E</t>
  </si>
  <si>
    <t>TIC Epos</t>
  </si>
  <si>
    <t>Donald Forbes</t>
  </si>
  <si>
    <t>Dishwasher Lease</t>
  </si>
  <si>
    <t>Barclaycard</t>
  </si>
  <si>
    <t>TIC Card Machine</t>
  </si>
  <si>
    <t>Everything Branded</t>
  </si>
  <si>
    <t>Alderson House</t>
  </si>
  <si>
    <t>Refund</t>
  </si>
  <si>
    <t>Warwick District Scouts</t>
  </si>
  <si>
    <t>Lloyds Bank</t>
  </si>
  <si>
    <t>Service Charge</t>
  </si>
  <si>
    <t>Jayne Topham</t>
  </si>
  <si>
    <t>Mop Flowers</t>
  </si>
  <si>
    <t>Sage Software</t>
  </si>
  <si>
    <t>Subscription</t>
  </si>
  <si>
    <t>Octopus Energy</t>
  </si>
  <si>
    <t>SW PLC Stakehold</t>
  </si>
  <si>
    <t>Pension</t>
  </si>
  <si>
    <t>Payroll</t>
  </si>
  <si>
    <t>Salaries</t>
  </si>
  <si>
    <t>PAYE</t>
  </si>
  <si>
    <t>Noticeboard (CIL)</t>
  </si>
  <si>
    <t>Katherine Geddes</t>
  </si>
  <si>
    <t>Metal Cabinet</t>
  </si>
  <si>
    <t>Training</t>
  </si>
  <si>
    <t>Colemans</t>
  </si>
  <si>
    <t>Office Supplies</t>
  </si>
  <si>
    <t>Citizens Advice</t>
  </si>
  <si>
    <t>Grant</t>
  </si>
  <si>
    <t>Espo</t>
  </si>
  <si>
    <t>A Bit of A Do</t>
  </si>
  <si>
    <t>Room Hire Catering</t>
  </si>
  <si>
    <t>Double Check Cleaning</t>
  </si>
  <si>
    <t>Cleaning</t>
  </si>
  <si>
    <t>Warwick DC</t>
  </si>
  <si>
    <t>ADT Fire and Security</t>
  </si>
  <si>
    <t>Alarm System</t>
  </si>
  <si>
    <t>CSL</t>
  </si>
  <si>
    <t>CH Supplies</t>
  </si>
  <si>
    <t>Eden</t>
  </si>
  <si>
    <t>Water Dispenser</t>
  </si>
  <si>
    <t>McBeath &amp; Co</t>
  </si>
  <si>
    <t>Xmas Sponsor Poster</t>
  </si>
  <si>
    <t>CJ Events</t>
  </si>
  <si>
    <t>Xmas Lights Road Closures</t>
  </si>
  <si>
    <t>Nice People</t>
  </si>
  <si>
    <t>Domitex Laundry</t>
  </si>
  <si>
    <t>Linen For Events</t>
  </si>
  <si>
    <t>H Fellows</t>
  </si>
  <si>
    <t>In The Ballroom</t>
  </si>
  <si>
    <t>SAS Ltd</t>
  </si>
  <si>
    <t>Xmas Lights Inspection</t>
  </si>
  <si>
    <t>Kevin Robinson</t>
  </si>
  <si>
    <t>D Whyman</t>
  </si>
  <si>
    <t>Stacy Thomerson</t>
  </si>
  <si>
    <t>Expenses</t>
  </si>
  <si>
    <t>Sid Russell</t>
  </si>
  <si>
    <t>Ink Cartridges</t>
  </si>
  <si>
    <t>TWG Systems</t>
  </si>
  <si>
    <t>TIC Ticket Sales</t>
  </si>
  <si>
    <t>Golden Monkey</t>
  </si>
  <si>
    <t>Denise Stanton</t>
  </si>
  <si>
    <t>Safeline</t>
  </si>
  <si>
    <t>eUKhost</t>
  </si>
  <si>
    <t>Court Domain Name</t>
  </si>
  <si>
    <t>Rick Thompson</t>
  </si>
  <si>
    <t>Global Publications</t>
  </si>
  <si>
    <t>Shelly Signs</t>
  </si>
  <si>
    <t>Mop Lunch</t>
  </si>
  <si>
    <t>Warwickshire Travel</t>
  </si>
  <si>
    <t>WIB Watering</t>
  </si>
  <si>
    <t>Paula Fletcher</t>
  </si>
  <si>
    <t>BT Group</t>
  </si>
  <si>
    <t>Water Plus</t>
  </si>
  <si>
    <t>Water Charges</t>
  </si>
  <si>
    <t>Festive Lights</t>
  </si>
  <si>
    <t>Xmas Lights</t>
  </si>
  <si>
    <t>ZenZero</t>
  </si>
  <si>
    <t>Drakes Display</t>
  </si>
  <si>
    <t>TIC Shelving Unit</t>
  </si>
  <si>
    <t>Viking</t>
  </si>
  <si>
    <t>TIC Office Supplies</t>
  </si>
  <si>
    <t>Chris Saysell</t>
  </si>
  <si>
    <t>TIC New Computer Screen</t>
  </si>
  <si>
    <t>TIC Computer Upgrade</t>
  </si>
  <si>
    <t>SGW Payroll</t>
  </si>
  <si>
    <t>Processing Charge</t>
  </si>
  <si>
    <t>Technology Collect</t>
  </si>
  <si>
    <t>Claret Sales</t>
  </si>
  <si>
    <t>Victorian Evening Banner</t>
  </si>
  <si>
    <t>Grit Bin Logo (CIL)</t>
  </si>
  <si>
    <t>Liz Healey</t>
  </si>
  <si>
    <t>Spa Trophies</t>
  </si>
  <si>
    <t>WTC Plaque</t>
  </si>
  <si>
    <t>George Palmer</t>
  </si>
  <si>
    <t>Mayor's Charity</t>
  </si>
  <si>
    <t>Mop Lunch Donation</t>
  </si>
  <si>
    <t>M Reddy</t>
  </si>
  <si>
    <t>Stipend</t>
  </si>
  <si>
    <t>W Spraggett</t>
  </si>
  <si>
    <t>T Gardner</t>
  </si>
  <si>
    <t>Managed Technology</t>
  </si>
  <si>
    <t>Asda</t>
  </si>
  <si>
    <t>Refreshments For Events</t>
  </si>
  <si>
    <t>Thomas Fox Lands</t>
  </si>
  <si>
    <t>Churchyard Costs</t>
  </si>
  <si>
    <t>MH Star UK</t>
  </si>
  <si>
    <t>Net</t>
  </si>
  <si>
    <t xml:space="preserve">VAT </t>
  </si>
  <si>
    <t>Gross</t>
  </si>
  <si>
    <t xml:space="preserve">Internal Transfers </t>
  </si>
  <si>
    <t xml:space="preserve">Deposit Account </t>
  </si>
  <si>
    <t xml:space="preserve">Transfer </t>
  </si>
  <si>
    <t xml:space="preserve">Payments &amp; Internal </t>
  </si>
  <si>
    <t xml:space="preserve">TIC Computer Stand </t>
  </si>
  <si>
    <t xml:space="preserve">October 2023 - Payments - Overview  </t>
  </si>
  <si>
    <t>Printing</t>
  </si>
  <si>
    <t>Electric</t>
  </si>
  <si>
    <t>Gas</t>
  </si>
  <si>
    <t>Internet</t>
  </si>
  <si>
    <t>IT Support</t>
  </si>
  <si>
    <t>Microsoft</t>
  </si>
  <si>
    <t xml:space="preserve">Charger &amp; CH Supplies </t>
  </si>
  <si>
    <t>Telephones</t>
  </si>
  <si>
    <t>Petrol &amp; Dry Cleaning</t>
  </si>
  <si>
    <t xml:space="preserve">TIC &amp; WIB Design </t>
  </si>
  <si>
    <t>Koelman Groundwork</t>
  </si>
  <si>
    <t>TIC Website &amp; WIB Design</t>
  </si>
  <si>
    <t>Guys Cliffe Catering</t>
  </si>
  <si>
    <t>Remembrance Coach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</si>
</sst>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name val="Calibri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4" fontId="1" fillId="0" borderId="0" xfId="0" applyNumberFormat="1" applyFont="1"/>
    <xf numFmtId="4" fontId="4" fillId="0" borderId="0" xfId="0" applyNumberFormat="1" applyFont="1"/>
    <xf numFmtId="14" fontId="1" fillId="0" borderId="0" xfId="0" applyNumberFormat="1" applyFont="1"/>
    <xf numFmtId="4" fontId="1" fillId="0" borderId="1" xfId="0" applyNumberFormat="1" applyFont="1" applyBorder="1"/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7"/>
  <sheetViews>
    <sheetView tabSelected="1" topLeftCell="A39" workbookViewId="0">
      <selection activeCell="I53" sqref="I53"/>
    </sheetView>
  </sheetViews>
  <sheetFormatPr defaultRowHeight="15"/>
  <cols>
    <col min="1" max="1" width="10.7109375" style="1" bestFit="1" customWidth="1"/>
    <col min="2" max="2" width="21.85546875" style="1" bestFit="1" customWidth="1"/>
    <col min="3" max="3" width="24.5703125" style="1" bestFit="1" customWidth="1"/>
    <col min="4" max="4" width="10.140625" style="1" bestFit="1" customWidth="1"/>
    <col min="5" max="5" width="8.140625" style="1" bestFit="1" customWidth="1"/>
    <col min="6" max="6" width="10.140625" style="1" bestFit="1" customWidth="1"/>
    <col min="7" max="16384" width="9.140625" style="1"/>
  </cols>
  <sheetData>
    <row r="1" spans="1:6">
      <c r="A1" s="11" t="s">
        <v>127</v>
      </c>
      <c r="B1" s="11"/>
      <c r="C1" s="11"/>
      <c r="D1" s="11"/>
      <c r="E1" s="11"/>
      <c r="F1" s="11"/>
    </row>
    <row r="2" spans="1:6">
      <c r="A2" s="11"/>
      <c r="B2" s="11"/>
      <c r="C2" s="11"/>
      <c r="D2" s="11"/>
      <c r="E2" s="11"/>
      <c r="F2" s="11"/>
    </row>
    <row r="4" spans="1:6">
      <c r="A4" s="2" t="s">
        <v>0</v>
      </c>
      <c r="B4" s="2" t="s">
        <v>1</v>
      </c>
      <c r="C4" s="2" t="s">
        <v>2</v>
      </c>
      <c r="D4" s="2" t="s">
        <v>119</v>
      </c>
      <c r="E4" s="2" t="s">
        <v>120</v>
      </c>
      <c r="F4" s="2" t="s">
        <v>121</v>
      </c>
    </row>
    <row r="5" spans="1:6">
      <c r="A5" s="7">
        <v>45201</v>
      </c>
      <c r="B5" s="8" t="s">
        <v>3</v>
      </c>
      <c r="C5" s="8" t="s">
        <v>4</v>
      </c>
      <c r="D5" s="9">
        <v>7.25</v>
      </c>
      <c r="E5" s="9">
        <v>0</v>
      </c>
      <c r="F5" s="9">
        <v>7.25</v>
      </c>
    </row>
    <row r="6" spans="1:6">
      <c r="A6" s="7">
        <v>45201</v>
      </c>
      <c r="B6" s="8" t="s">
        <v>5</v>
      </c>
      <c r="C6" s="8" t="s">
        <v>128</v>
      </c>
      <c r="D6" s="9">
        <v>372.74</v>
      </c>
      <c r="E6" s="9">
        <v>74.540000000000006</v>
      </c>
      <c r="F6" s="9">
        <v>447.28</v>
      </c>
    </row>
    <row r="7" spans="1:6">
      <c r="A7" s="7">
        <v>45201</v>
      </c>
      <c r="B7" s="8" t="s">
        <v>7</v>
      </c>
      <c r="C7" s="8" t="s">
        <v>8</v>
      </c>
      <c r="D7" s="9">
        <v>1833</v>
      </c>
      <c r="E7" s="9">
        <v>0</v>
      </c>
      <c r="F7" s="9">
        <v>1833</v>
      </c>
    </row>
    <row r="8" spans="1:6">
      <c r="A8" s="7">
        <v>45201</v>
      </c>
      <c r="B8" s="8" t="s">
        <v>9</v>
      </c>
      <c r="C8" s="8" t="s">
        <v>10</v>
      </c>
      <c r="D8" s="9">
        <v>11966.43</v>
      </c>
      <c r="E8" s="9">
        <v>0</v>
      </c>
      <c r="F8" s="9">
        <v>11966.43</v>
      </c>
    </row>
    <row r="9" spans="1:6">
      <c r="A9" s="7">
        <v>45201</v>
      </c>
      <c r="B9" s="8" t="s">
        <v>11</v>
      </c>
      <c r="C9" s="8" t="s">
        <v>12</v>
      </c>
      <c r="D9" s="9">
        <v>60</v>
      </c>
      <c r="E9" s="9">
        <v>12</v>
      </c>
      <c r="F9" s="9">
        <v>72</v>
      </c>
    </row>
    <row r="10" spans="1:6">
      <c r="A10" s="7">
        <v>45209</v>
      </c>
      <c r="B10" s="8" t="s">
        <v>13</v>
      </c>
      <c r="C10" s="8" t="s">
        <v>14</v>
      </c>
      <c r="D10" s="9">
        <v>75</v>
      </c>
      <c r="E10" s="9">
        <v>15</v>
      </c>
      <c r="F10" s="9">
        <v>90</v>
      </c>
    </row>
    <row r="11" spans="1:6">
      <c r="A11" s="7">
        <v>45209</v>
      </c>
      <c r="B11" s="8" t="s">
        <v>15</v>
      </c>
      <c r="C11" s="8" t="s">
        <v>16</v>
      </c>
      <c r="D11" s="9">
        <v>90.36</v>
      </c>
      <c r="E11" s="9">
        <v>5</v>
      </c>
      <c r="F11" s="9">
        <v>95.36</v>
      </c>
    </row>
    <row r="12" spans="1:6">
      <c r="A12" s="7">
        <v>45209</v>
      </c>
      <c r="B12" s="8" t="s">
        <v>17</v>
      </c>
      <c r="C12" s="8" t="s">
        <v>4</v>
      </c>
      <c r="D12" s="9">
        <v>150.15</v>
      </c>
      <c r="E12" s="9">
        <v>30.03</v>
      </c>
      <c r="F12" s="9">
        <v>180.18</v>
      </c>
    </row>
    <row r="13" spans="1:6">
      <c r="A13" s="7">
        <v>45210</v>
      </c>
      <c r="B13" s="8" t="s">
        <v>18</v>
      </c>
      <c r="C13" s="8" t="s">
        <v>19</v>
      </c>
      <c r="D13" s="9">
        <v>60</v>
      </c>
      <c r="E13" s="9">
        <v>0</v>
      </c>
      <c r="F13" s="9">
        <v>60</v>
      </c>
    </row>
    <row r="14" spans="1:6">
      <c r="A14" s="7">
        <v>45210</v>
      </c>
      <c r="B14" s="8" t="s">
        <v>20</v>
      </c>
      <c r="C14" s="8" t="s">
        <v>40</v>
      </c>
      <c r="D14" s="9">
        <v>3000</v>
      </c>
      <c r="E14" s="9">
        <v>0</v>
      </c>
      <c r="F14" s="9">
        <v>3000</v>
      </c>
    </row>
    <row r="15" spans="1:6">
      <c r="A15" s="7">
        <v>45212</v>
      </c>
      <c r="B15" s="8" t="s">
        <v>21</v>
      </c>
      <c r="C15" s="8" t="s">
        <v>22</v>
      </c>
      <c r="D15" s="9">
        <v>36.94</v>
      </c>
      <c r="E15" s="9">
        <v>0</v>
      </c>
      <c r="F15" s="9">
        <v>36.94</v>
      </c>
    </row>
    <row r="16" spans="1:6">
      <c r="A16" s="7">
        <v>45215</v>
      </c>
      <c r="B16" s="8" t="s">
        <v>23</v>
      </c>
      <c r="C16" s="8" t="s">
        <v>24</v>
      </c>
      <c r="D16" s="9">
        <v>24</v>
      </c>
      <c r="E16" s="9">
        <v>0</v>
      </c>
      <c r="F16" s="9">
        <v>24</v>
      </c>
    </row>
    <row r="17" spans="1:6">
      <c r="A17" s="7">
        <v>45215</v>
      </c>
      <c r="B17" s="8" t="s">
        <v>25</v>
      </c>
      <c r="C17" s="8" t="s">
        <v>26</v>
      </c>
      <c r="D17" s="9">
        <v>110</v>
      </c>
      <c r="E17" s="9">
        <v>22</v>
      </c>
      <c r="F17" s="9">
        <v>132</v>
      </c>
    </row>
    <row r="18" spans="1:6">
      <c r="A18" s="7">
        <v>45216</v>
      </c>
      <c r="B18" s="8" t="s">
        <v>27</v>
      </c>
      <c r="C18" s="8" t="s">
        <v>129</v>
      </c>
      <c r="D18" s="9">
        <v>468.82</v>
      </c>
      <c r="E18" s="9">
        <v>93.76</v>
      </c>
      <c r="F18" s="9">
        <v>562.58000000000004</v>
      </c>
    </row>
    <row r="19" spans="1:6">
      <c r="A19" s="7">
        <v>45216</v>
      </c>
      <c r="B19" s="8" t="s">
        <v>28</v>
      </c>
      <c r="C19" s="8" t="s">
        <v>29</v>
      </c>
      <c r="D19" s="9">
        <v>1794.8400000000001</v>
      </c>
      <c r="E19" s="9">
        <v>0</v>
      </c>
      <c r="F19" s="9">
        <v>1794.8400000000001</v>
      </c>
    </row>
    <row r="20" spans="1:6">
      <c r="A20" s="7">
        <v>45216</v>
      </c>
      <c r="B20" s="8" t="s">
        <v>30</v>
      </c>
      <c r="C20" s="8" t="s">
        <v>31</v>
      </c>
      <c r="D20" s="9">
        <v>17875.05</v>
      </c>
      <c r="E20" s="9">
        <v>0</v>
      </c>
      <c r="F20" s="9">
        <v>17875.05</v>
      </c>
    </row>
    <row r="21" spans="1:6">
      <c r="A21" s="7">
        <v>45219</v>
      </c>
      <c r="B21" s="8" t="s">
        <v>32</v>
      </c>
      <c r="C21" s="8" t="s">
        <v>32</v>
      </c>
      <c r="D21" s="9">
        <v>4816.8500000000004</v>
      </c>
      <c r="E21" s="9">
        <v>0</v>
      </c>
      <c r="F21" s="9">
        <v>4816.8500000000004</v>
      </c>
    </row>
    <row r="22" spans="1:6">
      <c r="A22" s="7">
        <v>45226</v>
      </c>
      <c r="B22" s="8" t="s">
        <v>138</v>
      </c>
      <c r="C22" s="8" t="s">
        <v>33</v>
      </c>
      <c r="D22" s="9">
        <v>300</v>
      </c>
      <c r="E22" s="9">
        <v>60</v>
      </c>
      <c r="F22" s="9">
        <v>360</v>
      </c>
    </row>
    <row r="23" spans="1:6">
      <c r="A23" s="7">
        <v>45226</v>
      </c>
      <c r="B23" s="8" t="s">
        <v>34</v>
      </c>
      <c r="C23" s="8" t="s">
        <v>35</v>
      </c>
      <c r="D23" s="9">
        <v>38.39</v>
      </c>
      <c r="E23" s="9">
        <v>7.68</v>
      </c>
      <c r="F23" s="9">
        <v>46.07</v>
      </c>
    </row>
    <row r="24" spans="1:6">
      <c r="A24" s="7">
        <v>45226</v>
      </c>
      <c r="B24" s="8" t="s">
        <v>34</v>
      </c>
      <c r="C24" s="8" t="s">
        <v>36</v>
      </c>
      <c r="D24" s="9">
        <v>43.37</v>
      </c>
      <c r="E24" s="9">
        <v>8.67</v>
      </c>
      <c r="F24" s="9">
        <v>52.04</v>
      </c>
    </row>
    <row r="25" spans="1:6">
      <c r="A25" s="7">
        <v>45230</v>
      </c>
      <c r="B25" s="8" t="s">
        <v>37</v>
      </c>
      <c r="C25" s="8" t="s">
        <v>38</v>
      </c>
      <c r="D25" s="9">
        <v>41.9</v>
      </c>
      <c r="E25" s="9">
        <v>8.3800000000000008</v>
      </c>
      <c r="F25" s="9">
        <v>50.28</v>
      </c>
    </row>
    <row r="26" spans="1:6">
      <c r="A26" s="7">
        <v>45230</v>
      </c>
      <c r="B26" s="8" t="s">
        <v>39</v>
      </c>
      <c r="C26" s="8" t="s">
        <v>40</v>
      </c>
      <c r="D26" s="9">
        <v>2500</v>
      </c>
      <c r="E26" s="9">
        <v>0</v>
      </c>
      <c r="F26" s="9">
        <v>2500</v>
      </c>
    </row>
    <row r="27" spans="1:6">
      <c r="A27" s="7">
        <v>45230</v>
      </c>
      <c r="B27" s="8" t="s">
        <v>41</v>
      </c>
      <c r="C27" s="8" t="s">
        <v>130</v>
      </c>
      <c r="D27" s="9">
        <v>355.64</v>
      </c>
      <c r="E27" s="9">
        <v>17.78</v>
      </c>
      <c r="F27" s="9">
        <v>373.42</v>
      </c>
    </row>
    <row r="28" spans="1:6">
      <c r="A28" s="7">
        <v>45230</v>
      </c>
      <c r="B28" s="8" t="s">
        <v>42</v>
      </c>
      <c r="C28" s="8" t="s">
        <v>43</v>
      </c>
      <c r="D28" s="9">
        <v>144</v>
      </c>
      <c r="E28" s="9">
        <v>28.8</v>
      </c>
      <c r="F28" s="9">
        <v>172.8</v>
      </c>
    </row>
    <row r="29" spans="1:6">
      <c r="A29" s="7">
        <v>45230</v>
      </c>
      <c r="B29" s="8" t="s">
        <v>44</v>
      </c>
      <c r="C29" s="8" t="s">
        <v>45</v>
      </c>
      <c r="D29" s="9">
        <v>606.66999999999996</v>
      </c>
      <c r="E29" s="9">
        <v>121.33</v>
      </c>
      <c r="F29" s="9">
        <v>728</v>
      </c>
    </row>
    <row r="30" spans="1:6">
      <c r="A30" s="7">
        <v>45230</v>
      </c>
      <c r="B30" s="8" t="s">
        <v>46</v>
      </c>
      <c r="C30" s="8" t="s">
        <v>6</v>
      </c>
      <c r="D30" s="9">
        <v>47.63</v>
      </c>
      <c r="E30" s="9">
        <v>9.52</v>
      </c>
      <c r="F30" s="9">
        <v>57.150000000000006</v>
      </c>
    </row>
    <row r="31" spans="1:6">
      <c r="A31" s="7">
        <v>45230</v>
      </c>
      <c r="B31" s="8" t="s">
        <v>47</v>
      </c>
      <c r="C31" s="8" t="s">
        <v>48</v>
      </c>
      <c r="D31" s="9">
        <v>1268.02</v>
      </c>
      <c r="E31" s="9">
        <v>253.6</v>
      </c>
      <c r="F31" s="9">
        <v>1521.62</v>
      </c>
    </row>
    <row r="32" spans="1:6">
      <c r="A32" s="7">
        <v>45230</v>
      </c>
      <c r="B32" s="8" t="s">
        <v>49</v>
      </c>
      <c r="C32" s="8" t="s">
        <v>50</v>
      </c>
      <c r="D32" s="9">
        <v>75.31</v>
      </c>
      <c r="E32" s="9">
        <v>15.059999999999999</v>
      </c>
      <c r="F32" s="9">
        <v>90.37</v>
      </c>
    </row>
    <row r="33" spans="1:6">
      <c r="A33" s="7">
        <v>45230</v>
      </c>
      <c r="B33" s="8" t="s">
        <v>51</v>
      </c>
      <c r="C33" s="8" t="s">
        <v>52</v>
      </c>
      <c r="D33" s="9">
        <v>3.85</v>
      </c>
      <c r="E33" s="9">
        <v>0.77</v>
      </c>
      <c r="F33" s="9">
        <v>4.62</v>
      </c>
    </row>
    <row r="34" spans="1:6">
      <c r="A34" s="7">
        <v>45230</v>
      </c>
      <c r="B34" s="8" t="s">
        <v>53</v>
      </c>
      <c r="C34" s="8" t="s">
        <v>54</v>
      </c>
      <c r="D34" s="9">
        <v>44</v>
      </c>
      <c r="E34" s="9">
        <v>8.8000000000000007</v>
      </c>
      <c r="F34" s="9">
        <v>52.8</v>
      </c>
    </row>
    <row r="35" spans="1:6">
      <c r="A35" s="7">
        <v>45230</v>
      </c>
      <c r="B35" s="8" t="s">
        <v>55</v>
      </c>
      <c r="C35" s="8" t="s">
        <v>56</v>
      </c>
      <c r="D35" s="9">
        <v>350</v>
      </c>
      <c r="E35" s="9">
        <v>70</v>
      </c>
      <c r="F35" s="9">
        <v>420</v>
      </c>
    </row>
    <row r="36" spans="1:6">
      <c r="A36" s="7">
        <v>45230</v>
      </c>
      <c r="B36" s="8" t="s">
        <v>57</v>
      </c>
      <c r="C36" s="8" t="s">
        <v>139</v>
      </c>
      <c r="D36" s="9">
        <v>77</v>
      </c>
      <c r="E36" s="9">
        <v>0</v>
      </c>
      <c r="F36" s="9">
        <v>77</v>
      </c>
    </row>
    <row r="37" spans="1:6">
      <c r="A37" s="7">
        <v>45230</v>
      </c>
      <c r="B37" s="8" t="s">
        <v>58</v>
      </c>
      <c r="C37" s="8" t="s">
        <v>59</v>
      </c>
      <c r="D37" s="9">
        <v>172.5</v>
      </c>
      <c r="E37" s="9">
        <v>34.5</v>
      </c>
      <c r="F37" s="9">
        <v>207</v>
      </c>
    </row>
    <row r="38" spans="1:6">
      <c r="A38" s="7">
        <v>45230</v>
      </c>
      <c r="B38" s="8" t="s">
        <v>60</v>
      </c>
      <c r="C38" s="8" t="s">
        <v>61</v>
      </c>
      <c r="D38" s="9">
        <v>49.7</v>
      </c>
      <c r="E38" s="9">
        <v>0</v>
      </c>
      <c r="F38" s="9">
        <v>49.7</v>
      </c>
    </row>
    <row r="39" spans="1:6">
      <c r="A39" s="7">
        <v>45230</v>
      </c>
      <c r="B39" s="8" t="s">
        <v>62</v>
      </c>
      <c r="C39" s="8" t="s">
        <v>63</v>
      </c>
      <c r="D39" s="9">
        <v>995</v>
      </c>
      <c r="E39" s="9">
        <v>199</v>
      </c>
      <c r="F39" s="9">
        <v>1194</v>
      </c>
    </row>
    <row r="40" spans="1:6">
      <c r="A40" s="7">
        <v>45230</v>
      </c>
      <c r="B40" s="8" t="s">
        <v>64</v>
      </c>
      <c r="C40" s="8" t="s">
        <v>4</v>
      </c>
      <c r="D40" s="9">
        <v>122.5</v>
      </c>
      <c r="E40" s="9">
        <v>24.5</v>
      </c>
      <c r="F40" s="9">
        <v>147</v>
      </c>
    </row>
    <row r="41" spans="1:6">
      <c r="A41" s="7">
        <v>45230</v>
      </c>
      <c r="B41" s="8" t="s">
        <v>65</v>
      </c>
      <c r="C41" s="8" t="s">
        <v>4</v>
      </c>
      <c r="D41" s="9">
        <v>80.31</v>
      </c>
      <c r="E41" s="9">
        <v>2.4</v>
      </c>
      <c r="F41" s="9">
        <v>82.710000000000008</v>
      </c>
    </row>
    <row r="42" spans="1:6">
      <c r="A42" s="7">
        <v>45230</v>
      </c>
      <c r="B42" s="8" t="s">
        <v>66</v>
      </c>
      <c r="C42" s="8" t="s">
        <v>67</v>
      </c>
      <c r="D42" s="9">
        <v>122.85</v>
      </c>
      <c r="E42" s="9">
        <v>0</v>
      </c>
      <c r="F42" s="9">
        <v>122.85</v>
      </c>
    </row>
    <row r="43" spans="1:6">
      <c r="A43" s="7">
        <v>45230</v>
      </c>
      <c r="B43" s="8" t="s">
        <v>68</v>
      </c>
      <c r="C43" s="8" t="s">
        <v>69</v>
      </c>
      <c r="D43" s="9">
        <v>26</v>
      </c>
      <c r="E43" s="9">
        <v>0</v>
      </c>
      <c r="F43" s="9">
        <v>26</v>
      </c>
    </row>
    <row r="44" spans="1:6">
      <c r="A44" s="7">
        <v>45230</v>
      </c>
      <c r="B44" s="8" t="s">
        <v>70</v>
      </c>
      <c r="C44" s="8" t="s">
        <v>71</v>
      </c>
      <c r="D44" s="9">
        <v>1663.15</v>
      </c>
      <c r="E44" s="9">
        <v>332.63</v>
      </c>
      <c r="F44" s="9">
        <v>1995.7800000000002</v>
      </c>
    </row>
    <row r="45" spans="1:6">
      <c r="A45" s="7">
        <v>45230</v>
      </c>
      <c r="B45" s="8" t="s">
        <v>72</v>
      </c>
      <c r="C45" s="8" t="s">
        <v>4</v>
      </c>
      <c r="D45" s="9">
        <v>24.64</v>
      </c>
      <c r="E45" s="9">
        <v>0</v>
      </c>
      <c r="F45" s="9">
        <v>24.64</v>
      </c>
    </row>
    <row r="46" spans="1:6">
      <c r="A46" s="7">
        <v>45230</v>
      </c>
      <c r="B46" s="8" t="s">
        <v>73</v>
      </c>
      <c r="C46" s="8" t="s">
        <v>4</v>
      </c>
      <c r="D46" s="9">
        <v>22.4</v>
      </c>
      <c r="E46" s="9">
        <v>0</v>
      </c>
      <c r="F46" s="9">
        <v>22.4</v>
      </c>
    </row>
    <row r="47" spans="1:6">
      <c r="A47" s="7">
        <v>45230</v>
      </c>
      <c r="B47" s="8" t="s">
        <v>74</v>
      </c>
      <c r="C47" s="8" t="s">
        <v>40</v>
      </c>
      <c r="D47" s="9">
        <v>846.39</v>
      </c>
      <c r="E47" s="9">
        <v>0</v>
      </c>
      <c r="F47" s="9">
        <v>846.39</v>
      </c>
    </row>
    <row r="48" spans="1:6">
      <c r="A48" s="7">
        <v>45230</v>
      </c>
      <c r="B48" s="8" t="s">
        <v>58</v>
      </c>
      <c r="C48" s="8" t="s">
        <v>59</v>
      </c>
      <c r="D48" s="9">
        <v>81.5</v>
      </c>
      <c r="E48" s="9">
        <v>16.3</v>
      </c>
      <c r="F48" s="9">
        <v>97.8</v>
      </c>
    </row>
    <row r="49" spans="1:6">
      <c r="A49" s="7">
        <v>45230</v>
      </c>
      <c r="B49" s="8" t="s">
        <v>75</v>
      </c>
      <c r="C49" s="8" t="s">
        <v>76</v>
      </c>
      <c r="D49" s="9">
        <v>9.99</v>
      </c>
      <c r="E49" s="9">
        <v>2</v>
      </c>
      <c r="F49" s="9">
        <v>11.99</v>
      </c>
    </row>
    <row r="50" spans="1:6">
      <c r="A50" s="7">
        <v>45230</v>
      </c>
      <c r="B50" s="8" t="s">
        <v>77</v>
      </c>
      <c r="C50" s="8" t="s">
        <v>4</v>
      </c>
      <c r="D50" s="9">
        <v>8</v>
      </c>
      <c r="E50" s="9">
        <v>0</v>
      </c>
      <c r="F50" s="9">
        <v>8</v>
      </c>
    </row>
    <row r="51" spans="1:6">
      <c r="A51" s="7">
        <v>45230</v>
      </c>
      <c r="B51" s="8" t="s">
        <v>78</v>
      </c>
      <c r="C51" s="8" t="s">
        <v>4</v>
      </c>
      <c r="D51" s="9">
        <v>60</v>
      </c>
      <c r="E51" s="9">
        <v>0</v>
      </c>
      <c r="F51" s="9">
        <v>60</v>
      </c>
    </row>
    <row r="52" spans="1:6">
      <c r="A52" s="7">
        <v>45230</v>
      </c>
      <c r="B52" s="8" t="s">
        <v>79</v>
      </c>
      <c r="C52" s="8" t="s">
        <v>33</v>
      </c>
      <c r="D52" s="9">
        <v>2515</v>
      </c>
      <c r="E52" s="9">
        <v>503</v>
      </c>
      <c r="F52" s="9">
        <v>3018</v>
      </c>
    </row>
    <row r="53" spans="1:6">
      <c r="A53" s="7">
        <v>45230</v>
      </c>
      <c r="B53" s="8" t="s">
        <v>140</v>
      </c>
      <c r="C53" s="8" t="s">
        <v>80</v>
      </c>
      <c r="D53" s="9">
        <v>985</v>
      </c>
      <c r="E53" s="9">
        <v>0</v>
      </c>
      <c r="F53" s="9">
        <v>985</v>
      </c>
    </row>
    <row r="54" spans="1:6">
      <c r="A54" s="7">
        <v>45230</v>
      </c>
      <c r="B54" s="8" t="s">
        <v>81</v>
      </c>
      <c r="C54" s="8" t="s">
        <v>141</v>
      </c>
      <c r="D54" s="9">
        <v>280</v>
      </c>
      <c r="E54" s="9">
        <v>0</v>
      </c>
      <c r="F54" s="9">
        <v>280</v>
      </c>
    </row>
    <row r="55" spans="1:6">
      <c r="A55" s="7">
        <v>45230</v>
      </c>
      <c r="B55" s="8" t="s">
        <v>46</v>
      </c>
      <c r="C55" s="8" t="s">
        <v>82</v>
      </c>
      <c r="D55" s="9">
        <v>9677.2800000000007</v>
      </c>
      <c r="E55" s="9">
        <v>0</v>
      </c>
      <c r="F55" s="9">
        <v>9677.2800000000007</v>
      </c>
    </row>
    <row r="56" spans="1:6">
      <c r="A56" s="7">
        <v>45230</v>
      </c>
      <c r="B56" s="8" t="s">
        <v>83</v>
      </c>
      <c r="C56" s="8" t="s">
        <v>4</v>
      </c>
      <c r="D56" s="9">
        <v>41.519999999999996</v>
      </c>
      <c r="E56" s="9">
        <v>1.21</v>
      </c>
      <c r="F56" s="9">
        <v>42.73</v>
      </c>
    </row>
    <row r="57" spans="1:6">
      <c r="A57" s="7">
        <v>45202</v>
      </c>
      <c r="B57" s="8" t="s">
        <v>84</v>
      </c>
      <c r="C57" s="8" t="s">
        <v>131</v>
      </c>
      <c r="D57" s="9">
        <v>173.74</v>
      </c>
      <c r="E57" s="9">
        <v>34.74</v>
      </c>
      <c r="F57" s="9">
        <v>208.48</v>
      </c>
    </row>
    <row r="58" spans="1:6">
      <c r="A58" s="7">
        <v>45208</v>
      </c>
      <c r="B58" s="8" t="s">
        <v>85</v>
      </c>
      <c r="C58" s="8" t="s">
        <v>86</v>
      </c>
      <c r="D58" s="9">
        <v>2.4300000000000002</v>
      </c>
      <c r="E58" s="9">
        <v>0</v>
      </c>
      <c r="F58" s="9">
        <v>2.4300000000000002</v>
      </c>
    </row>
    <row r="59" spans="1:6">
      <c r="A59" s="7">
        <v>45208</v>
      </c>
      <c r="B59" s="8" t="s">
        <v>85</v>
      </c>
      <c r="C59" s="8" t="s">
        <v>86</v>
      </c>
      <c r="D59" s="9">
        <v>22.6</v>
      </c>
      <c r="E59" s="9">
        <v>0</v>
      </c>
      <c r="F59" s="9">
        <v>22.6</v>
      </c>
    </row>
    <row r="60" spans="1:6">
      <c r="A60" s="7">
        <v>45208</v>
      </c>
      <c r="B60" s="8" t="s">
        <v>85</v>
      </c>
      <c r="C60" s="8" t="s">
        <v>86</v>
      </c>
      <c r="D60" s="9">
        <v>87.76</v>
      </c>
      <c r="E60" s="9">
        <v>0</v>
      </c>
      <c r="F60" s="9">
        <v>87.76</v>
      </c>
    </row>
    <row r="61" spans="1:6">
      <c r="A61" s="7">
        <v>45210</v>
      </c>
      <c r="B61" s="8" t="s">
        <v>85</v>
      </c>
      <c r="C61" s="8" t="s">
        <v>86</v>
      </c>
      <c r="D61" s="9">
        <v>17.630000000000003</v>
      </c>
      <c r="E61" s="9">
        <v>0</v>
      </c>
      <c r="F61" s="9">
        <v>17.630000000000003</v>
      </c>
    </row>
    <row r="62" spans="1:6">
      <c r="A62" s="7">
        <v>45211</v>
      </c>
      <c r="B62" s="8" t="s">
        <v>87</v>
      </c>
      <c r="C62" s="8" t="s">
        <v>88</v>
      </c>
      <c r="D62" s="9">
        <v>616.47</v>
      </c>
      <c r="E62" s="9">
        <v>123.3</v>
      </c>
      <c r="F62" s="9">
        <v>739.77</v>
      </c>
    </row>
    <row r="63" spans="1:6">
      <c r="A63" s="7">
        <v>45215</v>
      </c>
      <c r="B63" s="8" t="s">
        <v>89</v>
      </c>
      <c r="C63" s="8" t="s">
        <v>132</v>
      </c>
      <c r="D63" s="9">
        <v>182.91</v>
      </c>
      <c r="E63" s="9">
        <v>36.57</v>
      </c>
      <c r="F63" s="9">
        <v>219.48</v>
      </c>
    </row>
    <row r="64" spans="1:6">
      <c r="A64" s="7">
        <v>45215</v>
      </c>
      <c r="B64" s="8" t="s">
        <v>89</v>
      </c>
      <c r="C64" s="8" t="s">
        <v>133</v>
      </c>
      <c r="D64" s="9">
        <v>283.16000000000003</v>
      </c>
      <c r="E64" s="9">
        <v>56.64</v>
      </c>
      <c r="F64" s="9">
        <v>339.8</v>
      </c>
    </row>
    <row r="65" spans="1:6">
      <c r="A65" s="7">
        <v>45216</v>
      </c>
      <c r="B65" s="8" t="s">
        <v>90</v>
      </c>
      <c r="C65" s="8" t="s">
        <v>91</v>
      </c>
      <c r="D65" s="9">
        <v>2106.2200000000003</v>
      </c>
      <c r="E65" s="9">
        <v>421.23999999999995</v>
      </c>
      <c r="F65" s="9">
        <v>2527.46</v>
      </c>
    </row>
    <row r="66" spans="1:6">
      <c r="A66" s="7">
        <v>45219</v>
      </c>
      <c r="B66" s="8" t="s">
        <v>92</v>
      </c>
      <c r="C66" s="8" t="s">
        <v>93</v>
      </c>
      <c r="D66" s="9">
        <v>151.29</v>
      </c>
      <c r="E66" s="9">
        <v>15.26</v>
      </c>
      <c r="F66" s="9">
        <v>166.55</v>
      </c>
    </row>
    <row r="67" spans="1:6">
      <c r="A67" s="7">
        <v>45222</v>
      </c>
      <c r="B67" s="8" t="s">
        <v>85</v>
      </c>
      <c r="C67" s="8" t="s">
        <v>86</v>
      </c>
      <c r="D67" s="9">
        <v>85.45</v>
      </c>
      <c r="E67" s="9">
        <v>0</v>
      </c>
      <c r="F67" s="9">
        <v>85.45</v>
      </c>
    </row>
    <row r="68" spans="1:6">
      <c r="A68" s="7">
        <v>45224</v>
      </c>
      <c r="B68" s="8" t="s">
        <v>87</v>
      </c>
      <c r="C68" s="8" t="s">
        <v>88</v>
      </c>
      <c r="D68" s="9">
        <v>31.619999999999997</v>
      </c>
      <c r="E68" s="9">
        <v>6.32</v>
      </c>
      <c r="F68" s="9">
        <v>37.94</v>
      </c>
    </row>
    <row r="69" spans="1:6">
      <c r="A69" s="7">
        <v>45225</v>
      </c>
      <c r="B69" s="8" t="s">
        <v>94</v>
      </c>
      <c r="C69" s="8" t="s">
        <v>134</v>
      </c>
      <c r="D69" s="9">
        <v>30</v>
      </c>
      <c r="E69" s="9">
        <v>5</v>
      </c>
      <c r="F69" s="9">
        <v>35</v>
      </c>
    </row>
    <row r="70" spans="1:6">
      <c r="A70" s="7">
        <v>45226</v>
      </c>
      <c r="B70" s="8" t="s">
        <v>84</v>
      </c>
      <c r="C70" s="8" t="s">
        <v>131</v>
      </c>
      <c r="D70" s="9">
        <v>113.81</v>
      </c>
      <c r="E70" s="9">
        <v>22.76</v>
      </c>
      <c r="F70" s="9">
        <v>136.57</v>
      </c>
    </row>
    <row r="71" spans="1:6">
      <c r="A71" s="7">
        <v>45229</v>
      </c>
      <c r="B71" s="8" t="s">
        <v>89</v>
      </c>
      <c r="C71" s="8" t="s">
        <v>95</v>
      </c>
      <c r="D71" s="9">
        <v>158.57999999999998</v>
      </c>
      <c r="E71" s="9">
        <v>31.72</v>
      </c>
      <c r="F71" s="9">
        <v>190.29999999999998</v>
      </c>
    </row>
    <row r="72" spans="1:6">
      <c r="A72" s="7">
        <v>45229</v>
      </c>
      <c r="B72" s="8" t="s">
        <v>89</v>
      </c>
      <c r="C72" s="8" t="s">
        <v>96</v>
      </c>
      <c r="D72" s="9">
        <v>235.85999999999999</v>
      </c>
      <c r="E72" s="9">
        <v>47.17</v>
      </c>
      <c r="F72" s="9">
        <v>283.02999999999997</v>
      </c>
    </row>
    <row r="73" spans="1:6">
      <c r="A73" s="7">
        <v>45230</v>
      </c>
      <c r="B73" s="8" t="s">
        <v>97</v>
      </c>
      <c r="C73" s="8" t="s">
        <v>98</v>
      </c>
      <c r="D73" s="9">
        <v>82.5</v>
      </c>
      <c r="E73" s="9">
        <v>16.5</v>
      </c>
      <c r="F73" s="9">
        <v>99</v>
      </c>
    </row>
    <row r="74" spans="1:6">
      <c r="A74" s="7">
        <v>45230</v>
      </c>
      <c r="B74" s="8" t="s">
        <v>99</v>
      </c>
      <c r="C74" s="8" t="s">
        <v>135</v>
      </c>
      <c r="D74" s="9">
        <v>182.85</v>
      </c>
      <c r="E74" s="9">
        <v>36.57</v>
      </c>
      <c r="F74" s="9">
        <v>219.42</v>
      </c>
    </row>
    <row r="75" spans="1:6">
      <c r="A75" s="7">
        <v>45230</v>
      </c>
      <c r="B75" s="8" t="s">
        <v>100</v>
      </c>
      <c r="C75" s="8" t="s">
        <v>101</v>
      </c>
      <c r="D75" s="9">
        <v>127.5</v>
      </c>
      <c r="E75" s="9">
        <v>25.5</v>
      </c>
      <c r="F75" s="9">
        <v>153</v>
      </c>
    </row>
    <row r="76" spans="1:6">
      <c r="A76" s="7">
        <v>45230</v>
      </c>
      <c r="B76" s="8" t="s">
        <v>100</v>
      </c>
      <c r="C76" s="8" t="s">
        <v>102</v>
      </c>
      <c r="D76" s="9">
        <v>36</v>
      </c>
      <c r="E76" s="9">
        <v>7.2</v>
      </c>
      <c r="F76" s="9">
        <v>43.2</v>
      </c>
    </row>
    <row r="77" spans="1:6">
      <c r="A77" s="7">
        <v>45230</v>
      </c>
      <c r="B77" s="8" t="s">
        <v>68</v>
      </c>
      <c r="C77" s="8" t="s">
        <v>136</v>
      </c>
      <c r="D77" s="9">
        <v>50.69</v>
      </c>
      <c r="E77" s="9">
        <v>8.34</v>
      </c>
      <c r="F77" s="9">
        <v>59.03</v>
      </c>
    </row>
    <row r="78" spans="1:6">
      <c r="A78" s="7">
        <v>45230</v>
      </c>
      <c r="B78" s="8" t="s">
        <v>103</v>
      </c>
      <c r="C78" s="8" t="s">
        <v>4</v>
      </c>
      <c r="D78" s="9">
        <v>46.33</v>
      </c>
      <c r="E78" s="9">
        <v>7.47</v>
      </c>
      <c r="F78" s="9">
        <v>53.8</v>
      </c>
    </row>
    <row r="79" spans="1:6">
      <c r="A79" s="7">
        <v>45230</v>
      </c>
      <c r="B79" s="8" t="s">
        <v>104</v>
      </c>
      <c r="C79" s="8" t="s">
        <v>105</v>
      </c>
      <c r="D79" s="9">
        <v>120.83</v>
      </c>
      <c r="E79" s="9">
        <v>24.169999999999998</v>
      </c>
      <c r="F79" s="9">
        <v>145</v>
      </c>
    </row>
    <row r="80" spans="1:6">
      <c r="A80" s="7">
        <v>45230</v>
      </c>
      <c r="B80" s="8" t="s">
        <v>57</v>
      </c>
      <c r="C80" s="8" t="s">
        <v>137</v>
      </c>
      <c r="D80" s="9">
        <v>121</v>
      </c>
      <c r="E80" s="9">
        <v>0</v>
      </c>
      <c r="F80" s="9">
        <v>121</v>
      </c>
    </row>
    <row r="81" spans="1:6">
      <c r="A81" s="7">
        <v>45230</v>
      </c>
      <c r="B81" s="8" t="s">
        <v>106</v>
      </c>
      <c r="C81" s="8" t="s">
        <v>88</v>
      </c>
      <c r="D81" s="9">
        <v>70.760000000000005</v>
      </c>
      <c r="E81" s="9">
        <v>14.16</v>
      </c>
      <c r="F81" s="9">
        <v>84.92</v>
      </c>
    </row>
    <row r="82" spans="1:6">
      <c r="A82" s="7">
        <v>45230</v>
      </c>
      <c r="B82" s="8" t="s">
        <v>107</v>
      </c>
      <c r="C82" s="8" t="s">
        <v>108</v>
      </c>
      <c r="D82" s="9">
        <v>748</v>
      </c>
      <c r="E82" s="9">
        <v>0</v>
      </c>
      <c r="F82" s="9">
        <v>748</v>
      </c>
    </row>
    <row r="83" spans="1:6">
      <c r="A83" s="7">
        <v>45230</v>
      </c>
      <c r="B83" s="8" t="s">
        <v>109</v>
      </c>
      <c r="C83" s="8" t="s">
        <v>110</v>
      </c>
      <c r="D83" s="9">
        <v>440</v>
      </c>
      <c r="E83" s="9">
        <v>0</v>
      </c>
      <c r="F83" s="9">
        <v>440</v>
      </c>
    </row>
    <row r="84" spans="1:6">
      <c r="A84" s="7">
        <v>45230</v>
      </c>
      <c r="B84" s="8" t="s">
        <v>111</v>
      </c>
      <c r="C84" s="8" t="s">
        <v>110</v>
      </c>
      <c r="D84" s="9">
        <v>308</v>
      </c>
      <c r="E84" s="9">
        <v>0</v>
      </c>
      <c r="F84" s="9">
        <v>308</v>
      </c>
    </row>
    <row r="85" spans="1:6">
      <c r="A85" s="7">
        <v>45230</v>
      </c>
      <c r="B85" s="8" t="s">
        <v>112</v>
      </c>
      <c r="C85" s="8" t="s">
        <v>110</v>
      </c>
      <c r="D85" s="9">
        <v>396</v>
      </c>
      <c r="E85" s="9">
        <v>0</v>
      </c>
      <c r="F85" s="9">
        <v>396</v>
      </c>
    </row>
    <row r="86" spans="1:6">
      <c r="A86" s="7">
        <v>45230</v>
      </c>
      <c r="B86" s="8" t="s">
        <v>113</v>
      </c>
      <c r="C86" s="8" t="s">
        <v>128</v>
      </c>
      <c r="D86" s="9">
        <v>154.44</v>
      </c>
      <c r="E86" s="9">
        <v>30.9</v>
      </c>
      <c r="F86" s="9">
        <v>185.34</v>
      </c>
    </row>
    <row r="87" spans="1:6">
      <c r="A87" s="7">
        <v>45218</v>
      </c>
      <c r="B87" s="8" t="s">
        <v>114</v>
      </c>
      <c r="C87" s="8" t="s">
        <v>115</v>
      </c>
      <c r="D87" s="9">
        <v>133.13</v>
      </c>
      <c r="E87" s="9">
        <v>0</v>
      </c>
      <c r="F87" s="9">
        <v>133.13</v>
      </c>
    </row>
    <row r="88" spans="1:6">
      <c r="A88" s="7">
        <v>45230</v>
      </c>
      <c r="B88" s="8" t="s">
        <v>116</v>
      </c>
      <c r="C88" s="8" t="s">
        <v>117</v>
      </c>
      <c r="D88" s="9">
        <v>344.35</v>
      </c>
      <c r="E88" s="9">
        <v>68.87</v>
      </c>
      <c r="F88" s="9">
        <v>413.22</v>
      </c>
    </row>
    <row r="89" spans="1:6">
      <c r="A89" s="7">
        <v>45208</v>
      </c>
      <c r="B89" s="8" t="s">
        <v>118</v>
      </c>
      <c r="C89" s="8" t="s">
        <v>126</v>
      </c>
      <c r="D89" s="9">
        <v>17.489999999999998</v>
      </c>
      <c r="E89" s="9">
        <v>3.5</v>
      </c>
      <c r="F89" s="9">
        <v>20.990000000000002</v>
      </c>
    </row>
    <row r="90" spans="1:6">
      <c r="D90" s="3"/>
      <c r="E90" s="3"/>
      <c r="F90" s="3"/>
    </row>
    <row r="91" spans="1:6">
      <c r="D91" s="4">
        <f>SUM(D5:D89)</f>
        <v>74100.340000000011</v>
      </c>
      <c r="E91" s="4">
        <f>SUM(E5:E89)</f>
        <v>3022.1600000000003</v>
      </c>
      <c r="F91" s="4">
        <f>SUM(F5:F89)</f>
        <v>77122.500000000029</v>
      </c>
    </row>
    <row r="93" spans="1:6">
      <c r="A93" s="10" t="s">
        <v>122</v>
      </c>
      <c r="B93" s="10"/>
      <c r="C93" s="10"/>
      <c r="D93" s="10"/>
      <c r="E93" s="10"/>
      <c r="F93" s="10"/>
    </row>
    <row r="94" spans="1:6">
      <c r="A94" s="5">
        <v>45201</v>
      </c>
      <c r="B94" s="1" t="s">
        <v>123</v>
      </c>
      <c r="C94" s="1" t="s">
        <v>124</v>
      </c>
      <c r="D94" s="3">
        <v>200000</v>
      </c>
      <c r="E94" s="3">
        <v>0</v>
      </c>
      <c r="F94" s="3">
        <v>200000</v>
      </c>
    </row>
    <row r="96" spans="1:6">
      <c r="D96" s="10" t="s">
        <v>125</v>
      </c>
      <c r="E96" s="10"/>
      <c r="F96" s="10"/>
    </row>
    <row r="97" spans="4:6">
      <c r="D97" s="6">
        <f>SUM(D94,D91)</f>
        <v>274100.34000000003</v>
      </c>
      <c r="E97" s="6">
        <f t="shared" ref="E97:F97" si="0">SUM(E94,E91)</f>
        <v>3022.1600000000003</v>
      </c>
      <c r="F97" s="6">
        <f t="shared" si="0"/>
        <v>277122.5</v>
      </c>
    </row>
  </sheetData>
  <mergeCells count="3">
    <mergeCell ref="A93:F93"/>
    <mergeCell ref="D96:F96"/>
    <mergeCell ref="A1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Day Books_ Bank Payments (Deta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Palmer</dc:creator>
  <cp:lastModifiedBy>Jayne Topham</cp:lastModifiedBy>
  <dcterms:created xsi:type="dcterms:W3CDTF">2023-11-17T08:38:52Z</dcterms:created>
  <dcterms:modified xsi:type="dcterms:W3CDTF">2024-01-10T09:44:47Z</dcterms:modified>
</cp:coreProperties>
</file>